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val/Desktop/Data and Graphs/Final Graphs and PNGs/"/>
    </mc:Choice>
  </mc:AlternateContent>
  <xr:revisionPtr revIDLastSave="0" documentId="13_ncr:1_{1694C469-DCEF-4543-B078-6EEF7D6D67B3}" xr6:coauthVersionLast="34" xr6:coauthVersionMax="34" xr10:uidLastSave="{00000000-0000-0000-0000-000000000000}"/>
  <bookViews>
    <workbookView xWindow="51240" yWindow="0" windowWidth="25560" windowHeight="28800" activeTab="1" xr2:uid="{00000000-000D-0000-FFFF-FFFF00000000}"/>
  </bookViews>
  <sheets>
    <sheet name="Data" sheetId="1" r:id="rId1"/>
    <sheet name="Graph" sheetId="2" r:id="rId2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37" i="1"/>
  <c r="B58" i="1"/>
  <c r="B59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37" i="1"/>
</calcChain>
</file>

<file path=xl/sharedStrings.xml><?xml version="1.0" encoding="utf-8"?>
<sst xmlns="http://schemas.openxmlformats.org/spreadsheetml/2006/main" count="77" uniqueCount="31">
  <si>
    <t>Level of Degree or Other Award: Bachelor's Degrees</t>
  </si>
  <si>
    <t>Academic Discipline, Detailed (standardized): Chemistry, Earth Sciences, Mathematics and Statistics, Biological Sciences</t>
  </si>
  <si>
    <t>Race &amp; Ethnicity (standardized): All values</t>
  </si>
  <si>
    <t>Academic Discipline, Detailed (standardized)</t>
  </si>
  <si>
    <t>Chemistry</t>
  </si>
  <si>
    <t>Earth Sciences</t>
  </si>
  <si>
    <t>Mathematics and Statistics</t>
  </si>
  <si>
    <t>Biological Sciences</t>
  </si>
  <si>
    <t>Race &amp; Ethnicity (standardized)</t>
  </si>
  <si>
    <t>Hispanic</t>
  </si>
  <si>
    <t/>
  </si>
  <si>
    <t>Year</t>
  </si>
  <si>
    <t>Physics</t>
  </si>
  <si>
    <t>All</t>
  </si>
  <si>
    <t>Engineering</t>
  </si>
  <si>
    <t>Total</t>
  </si>
  <si>
    <t>Math and Stats</t>
  </si>
  <si>
    <t>Biology</t>
  </si>
  <si>
    <t>Percentages of Bachelor's Degrees Earned by Hispanic Americans by Major</t>
  </si>
  <si>
    <t>White, non-Hispanic</t>
  </si>
  <si>
    <t>Black, non-Hispanic</t>
  </si>
  <si>
    <t>Native, non-Hispanic</t>
  </si>
  <si>
    <t>Source: US Census Bureau</t>
  </si>
  <si>
    <t>2013</t>
  </si>
  <si>
    <t>18-24 years</t>
  </si>
  <si>
    <t>Asian, non-Hispanic</t>
  </si>
  <si>
    <t>Year: 2015, 2014, 2013, 2012, 2011, 2010, 2009, 2008, 2007, 2006, 2005, 2004, 2003, 2002, 2001, 2000, 1999, 1998, 1997, 1996, 1995</t>
  </si>
  <si>
    <t>Degrees/Awards Conferred by Race (NCES population of institutions) (Sum)</t>
  </si>
  <si>
    <t>Degrees/Awards Conferred by Race-2nd Major (NCES population of institutions) (Sum)</t>
  </si>
  <si>
    <t>Hispanic or Latino</t>
  </si>
  <si>
    <t>Degrees/Awards Conferred by Race - 1st and 2nd (NCES population of institutions)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</si>
</sst>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name val="Arial"/>
      <family val="2"/>
    </font>
    <font>
      <b/>
      <sz val="24"/>
      <color rgb="FF000000"/>
      <name val="Arial"/>
      <family val="2"/>
    </font>
    <font>
      <b/>
      <sz val="14"/>
      <name val="Calibri"/>
      <family val="2"/>
    </font>
    <font>
      <b/>
      <sz val="14"/>
      <color rgb="FF3F3F3F"/>
      <name val="Calibri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auto="1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3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3" fontId="0" fillId="0" borderId="1" xfId="0" applyNumberFormat="1" applyBorder="1"/>
    <xf numFmtId="0" fontId="0" fillId="2" borderId="1" xfId="0" applyNumberFormat="1" applyFill="1" applyBorder="1" applyAlignment="1">
      <alignment horizontal="left" vertical="center"/>
    </xf>
    <xf numFmtId="0" fontId="0" fillId="0" borderId="3" xfId="0" applyBorder="1"/>
    <xf numFmtId="0" fontId="6" fillId="0" borderId="0" xfId="0" applyFont="1"/>
    <xf numFmtId="0" fontId="2" fillId="0" borderId="3" xfId="0" applyFont="1" applyBorder="1"/>
    <xf numFmtId="0" fontId="2" fillId="2" borderId="3" xfId="0" applyFont="1" applyFill="1" applyBorder="1" applyAlignment="1">
      <alignment horizontal="left" vertical="center"/>
    </xf>
    <xf numFmtId="0" fontId="0" fillId="2" borderId="3" xfId="0" applyNumberFormat="1" applyFill="1" applyBorder="1" applyAlignment="1">
      <alignment horizontal="left" vertical="center"/>
    </xf>
    <xf numFmtId="9" fontId="0" fillId="0" borderId="3" xfId="1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/>
    <xf numFmtId="0" fontId="0" fillId="0" borderId="6" xfId="0" applyBorder="1"/>
    <xf numFmtId="0" fontId="0" fillId="2" borderId="1" xfId="0" applyFill="1" applyBorder="1" applyAlignment="1">
      <alignment horizontal="left" vertical="center"/>
    </xf>
    <xf numFmtId="3" fontId="0" fillId="0" borderId="0" xfId="0" applyNumberFormat="1" applyBorder="1"/>
    <xf numFmtId="0" fontId="0" fillId="0" borderId="0" xfId="0" applyBorder="1"/>
    <xf numFmtId="0" fontId="0" fillId="2" borderId="7" xfId="0" applyNumberFormat="1" applyFill="1" applyBorder="1" applyAlignment="1">
      <alignment horizontal="left" vertical="center"/>
    </xf>
    <xf numFmtId="3" fontId="0" fillId="0" borderId="9" xfId="0" applyNumberFormat="1" applyBorder="1"/>
    <xf numFmtId="0" fontId="7" fillId="0" borderId="0" xfId="0" applyFont="1" applyAlignment="1">
      <alignment horizontal="center" vertical="center"/>
    </xf>
    <xf numFmtId="10" fontId="8" fillId="4" borderId="11" xfId="0" applyNumberFormat="1" applyFont="1" applyFill="1" applyBorder="1"/>
    <xf numFmtId="10" fontId="9" fillId="4" borderId="12" xfId="0" applyNumberFormat="1" applyFont="1" applyFill="1" applyBorder="1"/>
    <xf numFmtId="10" fontId="9" fillId="4" borderId="13" xfId="0" applyNumberFormat="1" applyFont="1" applyFill="1" applyBorder="1"/>
    <xf numFmtId="1" fontId="9" fillId="4" borderId="14" xfId="0" applyNumberFormat="1" applyFont="1" applyFill="1" applyBorder="1"/>
    <xf numFmtId="10" fontId="10" fillId="5" borderId="4" xfId="0" applyNumberFormat="1" applyFont="1" applyFill="1" applyBorder="1"/>
    <xf numFmtId="10" fontId="10" fillId="5" borderId="15" xfId="0" applyNumberFormat="1" applyFont="1" applyFill="1" applyBorder="1"/>
    <xf numFmtId="10" fontId="10" fillId="5" borderId="5" xfId="0" applyNumberFormat="1" applyFont="1" applyFill="1" applyBorder="1"/>
    <xf numFmtId="1" fontId="9" fillId="4" borderId="16" xfId="0" applyNumberFormat="1" applyFont="1" applyFill="1" applyBorder="1"/>
    <xf numFmtId="10" fontId="10" fillId="5" borderId="17" xfId="0" applyNumberFormat="1" applyFont="1" applyFill="1" applyBorder="1"/>
    <xf numFmtId="10" fontId="10" fillId="5" borderId="18" xfId="0" applyNumberFormat="1" applyFont="1" applyFill="1" applyBorder="1"/>
    <xf numFmtId="3" fontId="0" fillId="0" borderId="0" xfId="0" applyNumberFormat="1"/>
    <xf numFmtId="0" fontId="0" fillId="2" borderId="19" xfId="0" applyFill="1" applyBorder="1" applyAlignment="1">
      <alignment horizontal="left" vertical="center"/>
    </xf>
    <xf numFmtId="3" fontId="0" fillId="0" borderId="1" xfId="0" applyNumberFormat="1" applyFill="1" applyBorder="1"/>
    <xf numFmtId="0" fontId="2" fillId="0" borderId="3" xfId="0" applyFont="1" applyFill="1" applyBorder="1"/>
    <xf numFmtId="0" fontId="0" fillId="0" borderId="0" xfId="0" applyFont="1"/>
    <xf numFmtId="10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3" fontId="0" fillId="0" borderId="0" xfId="2" applyNumberFormat="1" applyFont="1" applyFill="1" applyBorder="1"/>
    <xf numFmtId="0" fontId="0" fillId="0" borderId="10" xfId="0" applyFill="1" applyBorder="1"/>
    <xf numFmtId="0" fontId="2" fillId="2" borderId="23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Fill="1" applyBorder="1" applyAlignment="1"/>
    <xf numFmtId="0" fontId="2" fillId="0" borderId="24" xfId="0" applyFont="1" applyFill="1" applyBorder="1" applyAlignment="1">
      <alignment horizontal="center" vertical="center" wrapText="1"/>
    </xf>
    <xf numFmtId="0" fontId="0" fillId="0" borderId="24" xfId="0" applyFill="1" applyBorder="1"/>
    <xf numFmtId="3" fontId="0" fillId="0" borderId="24" xfId="0" applyNumberFormat="1" applyFill="1" applyBorder="1"/>
    <xf numFmtId="3" fontId="0" fillId="0" borderId="24" xfId="2" applyNumberFormat="1" applyFont="1" applyFill="1" applyBorder="1"/>
    <xf numFmtId="0" fontId="0" fillId="0" borderId="28" xfId="0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6" xfId="0" applyBorder="1"/>
    <xf numFmtId="3" fontId="0" fillId="0" borderId="30" xfId="0" applyNumberFormat="1" applyFill="1" applyBorder="1"/>
    <xf numFmtId="3" fontId="0" fillId="0" borderId="8" xfId="2" applyNumberFormat="1" applyFont="1" applyFill="1" applyBorder="1"/>
    <xf numFmtId="3" fontId="0" fillId="0" borderId="19" xfId="2" applyNumberFormat="1" applyFont="1" applyFill="1" applyBorder="1"/>
    <xf numFmtId="3" fontId="0" fillId="0" borderId="23" xfId="2" applyNumberFormat="1" applyFont="1" applyFill="1" applyBorder="1"/>
    <xf numFmtId="3" fontId="0" fillId="0" borderId="26" xfId="0" applyNumberFormat="1" applyFill="1" applyBorder="1"/>
    <xf numFmtId="3" fontId="0" fillId="0" borderId="23" xfId="0" applyNumberFormat="1" applyFill="1" applyBorder="1"/>
    <xf numFmtId="0" fontId="0" fillId="0" borderId="23" xfId="0" applyFill="1" applyBorder="1"/>
    <xf numFmtId="3" fontId="0" fillId="0" borderId="10" xfId="2" applyNumberFormat="1" applyFont="1" applyFill="1" applyBorder="1"/>
    <xf numFmtId="0" fontId="0" fillId="2" borderId="23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3" fontId="0" fillId="0" borderId="23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21" xfId="0" applyFont="1" applyFill="1" applyBorder="1" applyAlignment="1">
      <alignment horizontal="center" vertical="center" wrapText="1"/>
    </xf>
    <xf numFmtId="0" fontId="0" fillId="0" borderId="6" xfId="0" applyBorder="1"/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3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te" xfId="2" builtinId="1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Bachelor's Degrees Earned</a:t>
            </a:r>
          </a:p>
          <a:p>
            <a:pPr>
              <a:defRPr/>
            </a:pPr>
            <a:r>
              <a:rPr lang="en-US" baseline="0"/>
              <a:t> </a:t>
            </a:r>
            <a:r>
              <a:rPr lang="en-US"/>
              <a:t>by Hispanic</a:t>
            </a:r>
            <a:r>
              <a:rPr lang="en-US" baseline="0"/>
              <a:t> Americans</a:t>
            </a:r>
            <a:endParaRPr lang="en-US"/>
          </a:p>
        </c:rich>
      </c:tx>
      <c:layout>
        <c:manualLayout>
          <c:xMode val="edge"/>
          <c:yMode val="edge"/>
          <c:x val="0.352827308682089"/>
          <c:y val="1.52419344192196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22348496197293E-2"/>
          <c:y val="0.145287524776716"/>
          <c:w val="0.69502725861370196"/>
          <c:h val="0.73613656910399905"/>
        </c:manualLayout>
      </c:layout>
      <c:scatterChart>
        <c:scatterStyle val="lineMarker"/>
        <c:varyColors val="0"/>
        <c:ser>
          <c:idx val="6"/>
          <c:order val="0"/>
          <c:tx>
            <c:v>College-Age US Population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Data!$A$67:$A$87</c:f>
              <c:numCache>
                <c:formatCode>0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xVal>
          <c:yVal>
            <c:numRef>
              <c:f>Data!$F$67:$F$87</c:f>
              <c:numCache>
                <c:formatCode>0.00%</c:formatCode>
                <c:ptCount val="21"/>
                <c:pt idx="0">
                  <c:v>0.14399999999999999</c:v>
                </c:pt>
                <c:pt idx="1">
                  <c:v>0.15279999999999999</c:v>
                </c:pt>
                <c:pt idx="2">
                  <c:v>0.16139999999999999</c:v>
                </c:pt>
                <c:pt idx="3">
                  <c:v>0.16850000000000001</c:v>
                </c:pt>
                <c:pt idx="4">
                  <c:v>0.17469999999999999</c:v>
                </c:pt>
                <c:pt idx="5">
                  <c:v>0.17519999999999999</c:v>
                </c:pt>
                <c:pt idx="6">
                  <c:v>0.1767</c:v>
                </c:pt>
                <c:pt idx="7">
                  <c:v>0.17829999999999999</c:v>
                </c:pt>
                <c:pt idx="8">
                  <c:v>0.17979999999999999</c:v>
                </c:pt>
                <c:pt idx="9">
                  <c:v>0.18129999999999999</c:v>
                </c:pt>
                <c:pt idx="10">
                  <c:v>0.18360000000000001</c:v>
                </c:pt>
                <c:pt idx="11">
                  <c:v>0.1865</c:v>
                </c:pt>
                <c:pt idx="12">
                  <c:v>0.18909999999999999</c:v>
                </c:pt>
                <c:pt idx="13">
                  <c:v>0.1925</c:v>
                </c:pt>
                <c:pt idx="14">
                  <c:v>0.19670000000000001</c:v>
                </c:pt>
                <c:pt idx="15">
                  <c:v>0.20100000000000001</c:v>
                </c:pt>
                <c:pt idx="16">
                  <c:v>0.20269999999999999</c:v>
                </c:pt>
                <c:pt idx="17">
                  <c:v>0.20449999999999999</c:v>
                </c:pt>
                <c:pt idx="18">
                  <c:v>0.20699999999999999</c:v>
                </c:pt>
                <c:pt idx="19">
                  <c:v>0.2104</c:v>
                </c:pt>
                <c:pt idx="20">
                  <c:v>0.214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B-694E-807D-966E0E3FE1B6}"/>
            </c:ext>
          </c:extLst>
        </c:ser>
        <c:ser>
          <c:idx val="3"/>
          <c:order val="1"/>
          <c:tx>
            <c:v> Biology</c:v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Data!$E$37:$E$59</c:f>
              <c:numCache>
                <c:formatCode>0%</c:formatCode>
                <c:ptCount val="23"/>
                <c:pt idx="0">
                  <c:v>5.5766360350315611E-2</c:v>
                </c:pt>
                <c:pt idx="1">
                  <c:v>5.8176126534310896E-2</c:v>
                </c:pt>
                <c:pt idx="2">
                  <c:v>5.962949578115425E-2</c:v>
                </c:pt>
                <c:pt idx="3">
                  <c:v>6.5192243295077473E-2</c:v>
                </c:pt>
                <c:pt idx="4">
                  <c:v>6.7054049068437552E-2</c:v>
                </c:pt>
                <c:pt idx="5">
                  <c:v>7.000362141991151E-2</c:v>
                </c:pt>
                <c:pt idx="6">
                  <c:v>7.4354400681354349E-2</c:v>
                </c:pt>
                <c:pt idx="7">
                  <c:v>7.1522880237014141E-2</c:v>
                </c:pt>
                <c:pt idx="8">
                  <c:v>7.728602434651316E-2</c:v>
                </c:pt>
                <c:pt idx="9">
                  <c:v>7.2417202174987635E-2</c:v>
                </c:pt>
                <c:pt idx="10">
                  <c:v>7.1908789996322178E-2</c:v>
                </c:pt>
                <c:pt idx="11">
                  <c:v>7.1260960849697422E-2</c:v>
                </c:pt>
                <c:pt idx="12">
                  <c:v>6.9876384206472464E-2</c:v>
                </c:pt>
                <c:pt idx="13">
                  <c:v>7.4194332968502974E-2</c:v>
                </c:pt>
                <c:pt idx="14">
                  <c:v>7.5849215837963294E-2</c:v>
                </c:pt>
                <c:pt idx="15">
                  <c:v>8.0993399709139727E-2</c:v>
                </c:pt>
                <c:pt idx="16">
                  <c:v>8.4564060274383387E-2</c:v>
                </c:pt>
                <c:pt idx="17">
                  <c:v>9.0787810700744279E-2</c:v>
                </c:pt>
                <c:pt idx="18">
                  <c:v>9.8378399088148813E-2</c:v>
                </c:pt>
                <c:pt idx="19">
                  <c:v>0.10711578332069888</c:v>
                </c:pt>
                <c:pt idx="20">
                  <c:v>0.11605165570965809</c:v>
                </c:pt>
                <c:pt idx="21">
                  <c:v>0.12482917264385573</c:v>
                </c:pt>
                <c:pt idx="22">
                  <c:v>0.13357352989786136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8B-694E-807D-966E0E3FE1B6}"/>
            </c:ext>
          </c:extLst>
        </c:ser>
        <c:ser>
          <c:idx val="0"/>
          <c:order val="2"/>
          <c:tx>
            <c:v> Chemistry</c:v>
          </c:tx>
          <c:spPr>
            <a:ln>
              <a:solidFill>
                <a:srgbClr val="000090"/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Data!$B$37:$B$59</c:f>
              <c:numCache>
                <c:formatCode>0%</c:formatCode>
                <c:ptCount val="23"/>
                <c:pt idx="0">
                  <c:v>5.7484407484407488E-2</c:v>
                </c:pt>
                <c:pt idx="1">
                  <c:v>5.9829059829059832E-2</c:v>
                </c:pt>
                <c:pt idx="2">
                  <c:v>5.6331338462999904E-2</c:v>
                </c:pt>
                <c:pt idx="3">
                  <c:v>6.1016302793402609E-2</c:v>
                </c:pt>
                <c:pt idx="4">
                  <c:v>6.4092356687898089E-2</c:v>
                </c:pt>
                <c:pt idx="5">
                  <c:v>7.1585025886101161E-2</c:v>
                </c:pt>
                <c:pt idx="6">
                  <c:v>6.8769904458598721E-2</c:v>
                </c:pt>
                <c:pt idx="7">
                  <c:v>7.041670975080136E-2</c:v>
                </c:pt>
                <c:pt idx="8">
                  <c:v>7.2306730568868507E-2</c:v>
                </c:pt>
                <c:pt idx="9">
                  <c:v>6.9169960474308304E-2</c:v>
                </c:pt>
                <c:pt idx="10">
                  <c:v>7.1267743514439555E-2</c:v>
                </c:pt>
                <c:pt idx="11">
                  <c:v>6.8576625738972261E-2</c:v>
                </c:pt>
                <c:pt idx="12">
                  <c:v>6.6794391709483578E-2</c:v>
                </c:pt>
                <c:pt idx="13">
                  <c:v>7.1035517758879438E-2</c:v>
                </c:pt>
                <c:pt idx="14">
                  <c:v>7.3654390934844188E-2</c:v>
                </c:pt>
                <c:pt idx="15">
                  <c:v>7.0211749721381944E-2</c:v>
                </c:pt>
                <c:pt idx="16">
                  <c:v>7.5261430425158385E-2</c:v>
                </c:pt>
                <c:pt idx="17">
                  <c:v>7.7551020408163265E-2</c:v>
                </c:pt>
                <c:pt idx="18">
                  <c:v>8.1341066628943276E-2</c:v>
                </c:pt>
                <c:pt idx="19">
                  <c:v>9.0520458709370977E-2</c:v>
                </c:pt>
                <c:pt idx="20">
                  <c:v>0.10128126906650396</c:v>
                </c:pt>
                <c:pt idx="21">
                  <c:v>0.10300546448087432</c:v>
                </c:pt>
                <c:pt idx="22">
                  <c:v>0.1182243298425871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A8B-694E-807D-966E0E3FE1B6}"/>
            </c:ext>
          </c:extLst>
        </c:ser>
        <c:ser>
          <c:idx val="5"/>
          <c:order val="3"/>
          <c:tx>
            <c:v> Engineering</c:v>
          </c:tx>
          <c:spPr>
            <a:ln>
              <a:solidFill>
                <a:srgbClr val="660066"/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Data!$G$37:$G$59</c:f>
              <c:numCache>
                <c:formatCode>0%</c:formatCode>
                <c:ptCount val="23"/>
                <c:pt idx="0">
                  <c:v>6.2345246836631889E-2</c:v>
                </c:pt>
                <c:pt idx="1">
                  <c:v>6.3888888888888884E-2</c:v>
                </c:pt>
                <c:pt idx="2">
                  <c:v>7.1665595302211643E-2</c:v>
                </c:pt>
                <c:pt idx="3">
                  <c:v>7.3292940779303845E-2</c:v>
                </c:pt>
                <c:pt idx="4">
                  <c:v>7.6390031631104527E-2</c:v>
                </c:pt>
                <c:pt idx="5">
                  <c:v>7.4151578564279869E-2</c:v>
                </c:pt>
                <c:pt idx="6">
                  <c:v>7.3232049195152832E-2</c:v>
                </c:pt>
                <c:pt idx="7">
                  <c:v>7.3283760924725119E-2</c:v>
                </c:pt>
                <c:pt idx="8">
                  <c:v>7.3052975060766495E-2</c:v>
                </c:pt>
                <c:pt idx="9">
                  <c:v>7.3794686782551661E-2</c:v>
                </c:pt>
                <c:pt idx="10">
                  <c:v>7.4994767432499873E-2</c:v>
                </c:pt>
                <c:pt idx="11">
                  <c:v>7.7291221725100154E-2</c:v>
                </c:pt>
                <c:pt idx="12">
                  <c:v>7.7462825278810404E-2</c:v>
                </c:pt>
                <c:pt idx="13">
                  <c:v>7.9380635045080361E-2</c:v>
                </c:pt>
                <c:pt idx="14">
                  <c:v>8.3638311166651796E-2</c:v>
                </c:pt>
                <c:pt idx="15">
                  <c:v>8.5027542733829287E-2</c:v>
                </c:pt>
                <c:pt idx="16">
                  <c:v>8.6336121879888456E-2</c:v>
                </c:pt>
                <c:pt idx="17">
                  <c:v>9.2954334604679931E-2</c:v>
                </c:pt>
                <c:pt idx="18">
                  <c:v>9.7263657260233768E-2</c:v>
                </c:pt>
                <c:pt idx="19">
                  <c:v>0.10373757865419661</c:v>
                </c:pt>
                <c:pt idx="20">
                  <c:v>0.10879767620823082</c:v>
                </c:pt>
                <c:pt idx="21">
                  <c:v>0.11436170212765957</c:v>
                </c:pt>
                <c:pt idx="22">
                  <c:v>0.11869391162464189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A8B-694E-807D-966E0E3FE1B6}"/>
            </c:ext>
          </c:extLst>
        </c:ser>
        <c:ser>
          <c:idx val="1"/>
          <c:order val="4"/>
          <c:tx>
            <c:v> Earth Science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Data!$C$37:$C$59</c:f>
              <c:numCache>
                <c:formatCode>0%</c:formatCode>
                <c:ptCount val="23"/>
                <c:pt idx="0">
                  <c:v>1.9675618186652487E-2</c:v>
                </c:pt>
                <c:pt idx="1">
                  <c:v>2.4010554089709764E-2</c:v>
                </c:pt>
                <c:pt idx="2">
                  <c:v>2.6525198938992044E-2</c:v>
                </c:pt>
                <c:pt idx="3">
                  <c:v>2.7298050139275765E-2</c:v>
                </c:pt>
                <c:pt idx="4">
                  <c:v>2.8073286052009455E-2</c:v>
                </c:pt>
                <c:pt idx="5">
                  <c:v>3.1569452796151531E-2</c:v>
                </c:pt>
                <c:pt idx="6">
                  <c:v>3.8653001464128846E-2</c:v>
                </c:pt>
                <c:pt idx="7">
                  <c:v>3.414928981565428E-2</c:v>
                </c:pt>
                <c:pt idx="8">
                  <c:v>3.2238626092196444E-2</c:v>
                </c:pt>
                <c:pt idx="9">
                  <c:v>3.5867565910484366E-2</c:v>
                </c:pt>
                <c:pt idx="10">
                  <c:v>3.8699690402476783E-2</c:v>
                </c:pt>
                <c:pt idx="11">
                  <c:v>3.7070799149194776E-2</c:v>
                </c:pt>
                <c:pt idx="12">
                  <c:v>3.6604121808674256E-2</c:v>
                </c:pt>
                <c:pt idx="13">
                  <c:v>4.5233323790438019E-2</c:v>
                </c:pt>
                <c:pt idx="14">
                  <c:v>4.7109207708779445E-2</c:v>
                </c:pt>
                <c:pt idx="15">
                  <c:v>5.1902242378432856E-2</c:v>
                </c:pt>
                <c:pt idx="16">
                  <c:v>5.1511758118701005E-2</c:v>
                </c:pt>
                <c:pt idx="17">
                  <c:v>5.6012848825537039E-2</c:v>
                </c:pt>
                <c:pt idx="18">
                  <c:v>6.6466953753978653E-2</c:v>
                </c:pt>
                <c:pt idx="19">
                  <c:v>7.5931731104144903E-2</c:v>
                </c:pt>
                <c:pt idx="20">
                  <c:v>7.7907353417557501E-2</c:v>
                </c:pt>
                <c:pt idx="21">
                  <c:v>9.3710493046776228E-2</c:v>
                </c:pt>
                <c:pt idx="22">
                  <c:v>9.9764705882352936E-2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A8B-694E-807D-966E0E3FE1B6}"/>
            </c:ext>
          </c:extLst>
        </c:ser>
        <c:ser>
          <c:idx val="2"/>
          <c:order val="5"/>
          <c:tx>
            <c:v> Physics</c:v>
          </c:tx>
          <c:spPr>
            <a:ln w="67945" cmpd="sng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2.8134255782475682E-2"/>
                  <c:y val="-2.830188840964814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rgbClr val="FF0000"/>
                        </a:solidFill>
                      </a:rPr>
                      <a:t>135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5-C042-BC3D-06B49FECC3A7}"/>
                </c:ext>
              </c:extLst>
            </c:dLbl>
            <c:dLbl>
              <c:idx val="22"/>
              <c:layout>
                <c:manualLayout>
                  <c:x val="-6.2213665739623704E-2"/>
                  <c:y val="6.7489118515314819E-2"/>
                </c:manualLayout>
              </c:layout>
              <c:tx>
                <c:rich>
                  <a:bodyPr/>
                  <a:lstStyle/>
                  <a:p>
                    <a:r>
                      <a:rPr lang="en-US" sz="1400" b="1">
                        <a:solidFill>
                          <a:srgbClr val="FF0000"/>
                        </a:solidFill>
                      </a:rPr>
                      <a:t>800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B5-C042-BC3D-06B49FECC3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Data!$F$37:$F$59</c:f>
              <c:numCache>
                <c:formatCode>0%</c:formatCode>
                <c:ptCount val="23"/>
                <c:pt idx="0">
                  <c:v>2.8498727735368958E-2</c:v>
                </c:pt>
                <c:pt idx="1">
                  <c:v>3.6435124508519004E-2</c:v>
                </c:pt>
                <c:pt idx="2">
                  <c:v>3.8028169014084505E-2</c:v>
                </c:pt>
                <c:pt idx="3">
                  <c:v>3.8472260942291607E-2</c:v>
                </c:pt>
                <c:pt idx="4">
                  <c:v>3.7808871688002385E-2</c:v>
                </c:pt>
                <c:pt idx="5">
                  <c:v>4.0361275755009876E-2</c:v>
                </c:pt>
                <c:pt idx="6">
                  <c:v>4.3545081967213115E-2</c:v>
                </c:pt>
                <c:pt idx="7">
                  <c:v>4.3182351560666507E-2</c:v>
                </c:pt>
                <c:pt idx="8">
                  <c:v>4.8655854254610088E-2</c:v>
                </c:pt>
                <c:pt idx="9">
                  <c:v>4.5776113191843527E-2</c:v>
                </c:pt>
                <c:pt idx="10">
                  <c:v>4.6100731112916328E-2</c:v>
                </c:pt>
                <c:pt idx="11">
                  <c:v>4.4289483603467773E-2</c:v>
                </c:pt>
                <c:pt idx="12">
                  <c:v>5.0132391879964697E-2</c:v>
                </c:pt>
                <c:pt idx="13">
                  <c:v>5.0342045255218383E-2</c:v>
                </c:pt>
                <c:pt idx="14">
                  <c:v>4.9780893952673093E-2</c:v>
                </c:pt>
                <c:pt idx="15">
                  <c:v>5.2604785338537248E-2</c:v>
                </c:pt>
                <c:pt idx="16">
                  <c:v>5.4494567006914719E-2</c:v>
                </c:pt>
                <c:pt idx="17">
                  <c:v>5.7032457496136009E-2</c:v>
                </c:pt>
                <c:pt idx="18">
                  <c:v>7.0772322710307201E-2</c:v>
                </c:pt>
                <c:pt idx="19">
                  <c:v>7.3852023436435488E-2</c:v>
                </c:pt>
                <c:pt idx="20">
                  <c:v>8.6450760079312627E-2</c:v>
                </c:pt>
                <c:pt idx="21">
                  <c:v>8.9542892924232939E-2</c:v>
                </c:pt>
                <c:pt idx="22">
                  <c:v>9.8741051592199452E-2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A8B-694E-807D-966E0E3FE1B6}"/>
            </c:ext>
          </c:extLst>
        </c:ser>
        <c:ser>
          <c:idx val="4"/>
          <c:order val="6"/>
          <c:tx>
            <c:v> Math and Stats</c:v>
          </c:tx>
          <c:spPr>
            <a:ln>
              <a:solidFill>
                <a:schemeClr val="accent3">
                  <a:lumMod val="75000"/>
                </a:schemeClr>
              </a:solidFill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307086614173199E-3"/>
                  <c:y val="8.2300276839656794E-2"/>
                </c:manualLayout>
              </c:layout>
              <c:tx>
                <c:strRef>
                  <c:f>Data!$N$9</c:f>
                  <c:strCache>
                    <c:ptCount val="1"/>
                    <c:pt idx="0">
                      <c:v>112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{BCDF2302-3114-5240-A11C-D5B9CA065655}</c15:txfldGUID>
                      <c15:f>Data!$N$9</c15:f>
                      <c15:dlblFieldTableCache>
                        <c:ptCount val="1"/>
                        <c:pt idx="0">
                          <c:v>112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A8B-694E-807D-966E0E3FE1B6}"/>
                </c:ext>
              </c:extLst>
            </c:dLbl>
            <c:dLbl>
              <c:idx val="19"/>
              <c:layout>
                <c:manualLayout>
                  <c:x val="-2.1486497521143198E-2"/>
                  <c:y val="3.4391779458940099E-2"/>
                </c:manualLayout>
              </c:layout>
              <c:tx>
                <c:strRef>
                  <c:f>Data!$O$32</c:f>
                  <c:strCache>
                    <c:ptCount val="1"/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{E5C18AA1-EB7C-8845-9E3A-5B848D009FD6}</c15:txfldGUID>
                      <c15:f>Data!$O$32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A8B-694E-807D-966E0E3FE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Data!$A$37:$A$59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xVal>
          <c:yVal>
            <c:numRef>
              <c:f>Data!$D$37:$D$59</c:f>
              <c:numCache>
                <c:formatCode>0%</c:formatCode>
                <c:ptCount val="23"/>
                <c:pt idx="0">
                  <c:v>3.9372454367174535E-2</c:v>
                </c:pt>
                <c:pt idx="1">
                  <c:v>4.4433788859586029E-2</c:v>
                </c:pt>
                <c:pt idx="2">
                  <c:v>4.5969463142341162E-2</c:v>
                </c:pt>
                <c:pt idx="3">
                  <c:v>5.1881120082460055E-2</c:v>
                </c:pt>
                <c:pt idx="4">
                  <c:v>5.5668187193782734E-2</c:v>
                </c:pt>
                <c:pt idx="5">
                  <c:v>5.3315531820204716E-2</c:v>
                </c:pt>
                <c:pt idx="6">
                  <c:v>5.4626349180192796E-2</c:v>
                </c:pt>
                <c:pt idx="7">
                  <c:v>5.4920610569916394E-2</c:v>
                </c:pt>
                <c:pt idx="8">
                  <c:v>5.118803168084482E-2</c:v>
                </c:pt>
                <c:pt idx="9">
                  <c:v>4.9407114624505928E-2</c:v>
                </c:pt>
                <c:pt idx="10">
                  <c:v>5.5474080214244721E-2</c:v>
                </c:pt>
                <c:pt idx="11">
                  <c:v>5.7495244523531941E-2</c:v>
                </c:pt>
                <c:pt idx="12">
                  <c:v>5.9904248952722922E-2</c:v>
                </c:pt>
                <c:pt idx="13">
                  <c:v>5.8673771462403788E-2</c:v>
                </c:pt>
                <c:pt idx="14">
                  <c:v>6.0960769542794231E-2</c:v>
                </c:pt>
                <c:pt idx="15">
                  <c:v>6.045678459471563E-2</c:v>
                </c:pt>
                <c:pt idx="16">
                  <c:v>6.4856632706648459E-2</c:v>
                </c:pt>
                <c:pt idx="17">
                  <c:v>6.7714690230923205E-2</c:v>
                </c:pt>
                <c:pt idx="18">
                  <c:v>7.4362477231329688E-2</c:v>
                </c:pt>
                <c:pt idx="19">
                  <c:v>8.6134265483552921E-2</c:v>
                </c:pt>
                <c:pt idx="20">
                  <c:v>9.0913047262599009E-2</c:v>
                </c:pt>
                <c:pt idx="21">
                  <c:v>9.9949199898399801E-2</c:v>
                </c:pt>
                <c:pt idx="22">
                  <c:v>0.10128055878928988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A8B-694E-807D-966E0E3F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33428008"/>
        <c:axId val="-2136113448"/>
      </c:scatterChart>
      <c:valAx>
        <c:axId val="-2133428008"/>
        <c:scaling>
          <c:orientation val="minMax"/>
          <c:max val="2017"/>
          <c:min val="1997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6113448"/>
        <c:crosses val="autoZero"/>
        <c:crossBetween val="midCat"/>
      </c:valAx>
      <c:valAx>
        <c:axId val="-2136113448"/>
        <c:scaling>
          <c:orientation val="minMax"/>
          <c:max val="0.22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-2133428008"/>
        <c:crosses val="autoZero"/>
        <c:crossBetween val="midCat"/>
        <c:majorUnit val="0.02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8817657026282595"/>
          <c:y val="0.27084444366732802"/>
          <c:w val="0.211823429737174"/>
          <c:h val="0.41680384768544199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6733" cy="58335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0.2605</cdr:x>
      <cdr:y>0.29822</cdr:y>
    </cdr:from>
    <cdr:to>
      <cdr:x>0.63036</cdr:x>
      <cdr:y>0.3629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234245" y="1739664"/>
          <a:ext cx="3172190" cy="37731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>
              <a:solidFill>
                <a:schemeClr val="tx1"/>
              </a:solidFill>
              <a:latin typeface="Arial"/>
              <a:cs typeface="Arial"/>
            </a:rPr>
            <a:t>US College-Age Hispanic Population</a:t>
          </a:r>
        </a:p>
      </cdr:txBody>
    </cdr:sp>
  </cdr:relSizeAnchor>
  <cdr:relSizeAnchor xmlns:cdr="http://schemas.openxmlformats.org/drawingml/2006/chartDrawing">
    <cdr:from>
      <cdr:x>0.36478</cdr:x>
      <cdr:y>0.95248</cdr:y>
    </cdr:from>
    <cdr:to>
      <cdr:x>1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128417" y="5557841"/>
          <a:ext cx="5447761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0.09086</cdr:x>
      <cdr:y>0.01743</cdr:y>
    </cdr:from>
    <cdr:to>
      <cdr:x>0.30484</cdr:x>
      <cdr:y>0.13226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id="{1D27EFE0-D9A4-5E4C-ACD3-1DA65DD479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933" y="101600"/>
          <a:ext cx="1834306" cy="66939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88"/>
  <sheetViews>
    <sheetView showRuler="0" topLeftCell="P1" workbookViewId="0">
      <selection activeCell="S9" sqref="S9:S31"/>
    </sheetView>
  </sheetViews>
  <sheetFormatPr baseColWidth="10" defaultColWidth="8.83203125" defaultRowHeight="13" x14ac:dyDescent="0.15"/>
  <cols>
    <col min="1" max="1" width="12.5" customWidth="1"/>
    <col min="2" max="2" width="16.83203125" customWidth="1"/>
    <col min="3" max="3" width="17.6640625" customWidth="1"/>
    <col min="4" max="4" width="18.83203125" customWidth="1"/>
    <col min="5" max="5" width="17.6640625" customWidth="1"/>
    <col min="6" max="6" width="18.33203125" customWidth="1"/>
    <col min="7" max="7" width="18.6640625" customWidth="1"/>
    <col min="8" max="10" width="17.5" customWidth="1"/>
    <col min="11" max="11" width="17.6640625" customWidth="1"/>
    <col min="12" max="12" width="18.1640625" customWidth="1"/>
    <col min="13" max="13" width="17.6640625" customWidth="1"/>
    <col min="14" max="14" width="17.5" customWidth="1"/>
    <col min="15" max="16" width="17.6640625" customWidth="1"/>
    <col min="17" max="17" width="18.1640625" customWidth="1"/>
    <col min="18" max="18" width="18" customWidth="1"/>
    <col min="19" max="19" width="17.5" customWidth="1"/>
    <col min="20" max="65" width="8.83203125" customWidth="1"/>
  </cols>
  <sheetData>
    <row r="1" spans="1:97" x14ac:dyDescent="0.15">
      <c r="A1" t="s">
        <v>26</v>
      </c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34"/>
    </row>
    <row r="2" spans="1:97" x14ac:dyDescent="0.15">
      <c r="A2" t="s">
        <v>0</v>
      </c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</row>
    <row r="3" spans="1:97" x14ac:dyDescent="0.15">
      <c r="A3" t="s">
        <v>1</v>
      </c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</row>
    <row r="4" spans="1:97" x14ac:dyDescent="0.15">
      <c r="A4" t="s">
        <v>2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</row>
    <row r="5" spans="1:97" ht="59" customHeight="1" x14ac:dyDescent="0.15">
      <c r="A5" s="10" t="s">
        <v>3</v>
      </c>
      <c r="B5" s="74" t="s">
        <v>4</v>
      </c>
      <c r="C5" s="75"/>
      <c r="D5" s="76"/>
      <c r="E5" s="77" t="s">
        <v>5</v>
      </c>
      <c r="F5" s="77"/>
      <c r="G5" s="78"/>
      <c r="H5" s="79" t="s">
        <v>6</v>
      </c>
      <c r="I5" s="79"/>
      <c r="J5" s="80"/>
      <c r="K5" s="81" t="s">
        <v>7</v>
      </c>
      <c r="L5" s="81"/>
      <c r="M5" s="82"/>
      <c r="N5" s="83" t="s">
        <v>12</v>
      </c>
      <c r="O5" s="83"/>
      <c r="P5" s="84"/>
      <c r="Q5" s="72" t="s">
        <v>14</v>
      </c>
      <c r="R5" s="72"/>
      <c r="S5" s="73"/>
      <c r="T5" s="40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J5" s="40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/>
      <c r="AY5" s="40"/>
      <c r="AZ5" s="40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40"/>
      <c r="BO5" s="40"/>
      <c r="BP5" s="40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40"/>
      <c r="CE5" s="40"/>
      <c r="CF5" s="40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</row>
    <row r="6" spans="1:97" ht="35.25" customHeight="1" x14ac:dyDescent="0.15">
      <c r="A6" s="10" t="s">
        <v>8</v>
      </c>
      <c r="B6" s="68" t="s">
        <v>29</v>
      </c>
      <c r="C6" s="69"/>
      <c r="D6" s="38" t="s">
        <v>13</v>
      </c>
      <c r="E6" s="68" t="s">
        <v>29</v>
      </c>
      <c r="F6" s="71"/>
      <c r="G6" s="45" t="s">
        <v>13</v>
      </c>
      <c r="H6" s="70" t="s">
        <v>29</v>
      </c>
      <c r="I6" s="69"/>
      <c r="J6" s="38" t="s">
        <v>13</v>
      </c>
      <c r="K6" s="68" t="s">
        <v>29</v>
      </c>
      <c r="L6" s="69"/>
      <c r="M6" s="54" t="s">
        <v>13</v>
      </c>
      <c r="N6" s="70" t="s">
        <v>29</v>
      </c>
      <c r="O6" s="71"/>
      <c r="P6" s="53" t="s">
        <v>13</v>
      </c>
      <c r="Q6" s="68" t="s">
        <v>29</v>
      </c>
      <c r="R6" s="69"/>
      <c r="S6" s="38" t="s">
        <v>15</v>
      </c>
      <c r="T6" s="47"/>
      <c r="U6" s="40"/>
      <c r="V6" s="85"/>
      <c r="W6" s="86"/>
      <c r="X6" s="40"/>
      <c r="Y6" s="40"/>
      <c r="Z6" s="85"/>
      <c r="AA6" s="86"/>
      <c r="AB6" s="85"/>
      <c r="AC6" s="86"/>
      <c r="AD6" s="85"/>
      <c r="AE6" s="86"/>
      <c r="AF6" s="40"/>
      <c r="AG6" s="40"/>
      <c r="AH6" s="85"/>
      <c r="AI6" s="86"/>
      <c r="AJ6" s="85"/>
      <c r="AK6" s="86"/>
      <c r="AL6" s="85"/>
      <c r="AM6" s="86"/>
      <c r="AN6" s="40"/>
      <c r="AO6" s="40"/>
      <c r="AP6" s="85"/>
      <c r="AQ6" s="86"/>
      <c r="AR6" s="85"/>
      <c r="AS6" s="86"/>
      <c r="AT6" s="85"/>
      <c r="AU6" s="86"/>
      <c r="AV6" s="40"/>
      <c r="AW6" s="40"/>
      <c r="AX6" s="85"/>
      <c r="AY6" s="86"/>
      <c r="AZ6" s="85"/>
      <c r="BA6" s="86"/>
      <c r="BB6" s="85"/>
      <c r="BC6" s="86"/>
      <c r="BD6" s="40"/>
      <c r="BE6" s="40"/>
      <c r="BF6" s="85"/>
      <c r="BG6" s="86"/>
      <c r="BH6" s="85"/>
      <c r="BI6" s="86"/>
      <c r="BJ6" s="85"/>
      <c r="BK6" s="86"/>
      <c r="BL6" s="40"/>
      <c r="BM6" s="40"/>
      <c r="BN6" s="85"/>
      <c r="BO6" s="86"/>
      <c r="BP6" s="85"/>
      <c r="BQ6" s="86"/>
      <c r="BR6" s="85"/>
      <c r="BS6" s="86"/>
      <c r="BT6" s="40"/>
      <c r="BU6" s="40"/>
      <c r="BV6" s="85"/>
      <c r="BW6" s="86"/>
      <c r="BX6" s="85"/>
      <c r="BY6" s="86"/>
      <c r="BZ6" s="85"/>
      <c r="CA6" s="86"/>
      <c r="CB6" s="40"/>
      <c r="CC6" s="40"/>
      <c r="CD6" s="85"/>
      <c r="CE6" s="86"/>
      <c r="CF6" s="85"/>
      <c r="CG6" s="86"/>
      <c r="CH6" s="85"/>
      <c r="CI6" s="86"/>
      <c r="CJ6" s="40"/>
      <c r="CK6" s="40"/>
      <c r="CL6" s="85"/>
      <c r="CM6" s="86"/>
      <c r="CN6" s="85"/>
      <c r="CO6" s="86"/>
      <c r="CP6" s="85"/>
      <c r="CQ6" s="86"/>
      <c r="CR6" s="40"/>
      <c r="CS6" s="40"/>
    </row>
    <row r="7" spans="1:97" ht="67" customHeight="1" x14ac:dyDescent="0.15">
      <c r="A7" s="10" t="s">
        <v>10</v>
      </c>
      <c r="B7" s="36" t="s">
        <v>27</v>
      </c>
      <c r="C7" s="36" t="s">
        <v>28</v>
      </c>
      <c r="D7" s="54" t="s">
        <v>30</v>
      </c>
      <c r="E7" s="36" t="s">
        <v>27</v>
      </c>
      <c r="F7" s="36" t="s">
        <v>28</v>
      </c>
      <c r="G7" s="54" t="s">
        <v>30</v>
      </c>
      <c r="H7" s="36" t="s">
        <v>27</v>
      </c>
      <c r="I7" s="36" t="s">
        <v>28</v>
      </c>
      <c r="J7" s="38" t="s">
        <v>27</v>
      </c>
      <c r="K7" s="36" t="s">
        <v>27</v>
      </c>
      <c r="L7" s="36" t="s">
        <v>28</v>
      </c>
      <c r="M7" s="54" t="s">
        <v>30</v>
      </c>
      <c r="N7" s="36" t="s">
        <v>27</v>
      </c>
      <c r="O7" s="36" t="s">
        <v>28</v>
      </c>
      <c r="P7" s="54" t="s">
        <v>30</v>
      </c>
      <c r="Q7" s="36" t="s">
        <v>27</v>
      </c>
      <c r="R7" s="36" t="s">
        <v>28</v>
      </c>
      <c r="S7" s="54" t="s">
        <v>30</v>
      </c>
      <c r="T7" s="48"/>
      <c r="U7" s="41"/>
      <c r="V7" s="41"/>
      <c r="W7" s="41"/>
      <c r="X7" s="40"/>
      <c r="Y7" s="40"/>
      <c r="Z7" s="41"/>
      <c r="AA7" s="41"/>
      <c r="AB7" s="41"/>
      <c r="AC7" s="41"/>
      <c r="AD7" s="41"/>
      <c r="AE7" s="41"/>
      <c r="AF7" s="40"/>
      <c r="AG7" s="40"/>
      <c r="AH7" s="41"/>
      <c r="AI7" s="41"/>
      <c r="AJ7" s="41"/>
      <c r="AK7" s="41"/>
      <c r="AL7" s="41"/>
      <c r="AM7" s="41"/>
      <c r="AN7" s="40"/>
      <c r="AO7" s="40"/>
      <c r="AP7" s="41"/>
      <c r="AQ7" s="41"/>
      <c r="AR7" s="41"/>
      <c r="AS7" s="41"/>
      <c r="AT7" s="41"/>
      <c r="AU7" s="41"/>
      <c r="AV7" s="40"/>
      <c r="AW7" s="40"/>
      <c r="AX7" s="41"/>
      <c r="AY7" s="41"/>
      <c r="AZ7" s="41"/>
      <c r="BA7" s="41"/>
      <c r="BB7" s="41"/>
      <c r="BC7" s="41"/>
      <c r="BD7" s="40"/>
      <c r="BE7" s="40"/>
      <c r="BF7" s="41"/>
      <c r="BG7" s="41"/>
      <c r="BH7" s="41"/>
      <c r="BI7" s="41"/>
      <c r="BJ7" s="41"/>
      <c r="BK7" s="41"/>
      <c r="BL7" s="40"/>
      <c r="BM7" s="40"/>
      <c r="BN7" s="41"/>
      <c r="BO7" s="41"/>
      <c r="BP7" s="41"/>
      <c r="BQ7" s="41"/>
      <c r="BR7" s="41"/>
      <c r="BS7" s="41"/>
      <c r="BT7" s="40"/>
      <c r="BU7" s="40"/>
      <c r="BV7" s="41"/>
      <c r="BW7" s="41"/>
      <c r="BX7" s="41"/>
      <c r="BY7" s="41"/>
      <c r="BZ7" s="41"/>
      <c r="CA7" s="41"/>
      <c r="CB7" s="40"/>
      <c r="CC7" s="40"/>
      <c r="CD7" s="41"/>
      <c r="CE7" s="41"/>
      <c r="CF7" s="41"/>
      <c r="CG7" s="41"/>
      <c r="CH7" s="41"/>
      <c r="CI7" s="41"/>
      <c r="CJ7" s="40"/>
      <c r="CK7" s="40"/>
      <c r="CL7" s="41"/>
      <c r="CM7" s="41"/>
      <c r="CN7" s="41"/>
      <c r="CO7" s="41"/>
      <c r="CP7" s="41"/>
      <c r="CQ7" s="41"/>
      <c r="CR7" s="40"/>
      <c r="CS7" s="40"/>
    </row>
    <row r="8" spans="1:97" x14ac:dyDescent="0.15">
      <c r="A8" s="1" t="s">
        <v>11</v>
      </c>
      <c r="B8" s="37" t="s">
        <v>10</v>
      </c>
      <c r="C8" s="37" t="s">
        <v>10</v>
      </c>
      <c r="D8" s="13" t="s">
        <v>10</v>
      </c>
      <c r="E8" s="37" t="s">
        <v>10</v>
      </c>
      <c r="F8" s="37" t="s">
        <v>10</v>
      </c>
      <c r="G8" s="46" t="s">
        <v>10</v>
      </c>
      <c r="H8" s="37" t="s">
        <v>10</v>
      </c>
      <c r="I8" s="37" t="s">
        <v>10</v>
      </c>
      <c r="J8" s="13" t="s">
        <v>10</v>
      </c>
      <c r="K8" s="11" t="s">
        <v>10</v>
      </c>
      <c r="L8" s="11" t="s">
        <v>10</v>
      </c>
      <c r="M8" s="55" t="s">
        <v>10</v>
      </c>
      <c r="N8" s="37" t="s">
        <v>10</v>
      </c>
      <c r="O8" s="37" t="s">
        <v>10</v>
      </c>
      <c r="P8" s="52"/>
      <c r="Q8" s="37" t="s">
        <v>10</v>
      </c>
      <c r="R8" s="37" t="s">
        <v>10</v>
      </c>
      <c r="S8" s="13" t="s">
        <v>10</v>
      </c>
      <c r="T8" s="49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</row>
    <row r="9" spans="1:97" x14ac:dyDescent="0.15">
      <c r="A9" s="3">
        <v>1995</v>
      </c>
      <c r="B9" s="2">
        <v>553</v>
      </c>
      <c r="C9" s="37"/>
      <c r="D9" s="32">
        <v>9620</v>
      </c>
      <c r="E9" s="2">
        <v>74</v>
      </c>
      <c r="F9" s="37"/>
      <c r="G9" s="60">
        <v>3761</v>
      </c>
      <c r="H9" s="2">
        <v>522</v>
      </c>
      <c r="I9" s="37"/>
      <c r="J9" s="32">
        <v>13258</v>
      </c>
      <c r="K9" s="2">
        <v>3101</v>
      </c>
      <c r="L9" s="37"/>
      <c r="M9" s="32">
        <v>55607</v>
      </c>
      <c r="N9" s="2">
        <v>112</v>
      </c>
      <c r="O9" s="37"/>
      <c r="P9" s="62">
        <v>3930</v>
      </c>
      <c r="Q9" s="2">
        <v>3651</v>
      </c>
      <c r="R9" s="37"/>
      <c r="S9" s="61">
        <v>58561</v>
      </c>
      <c r="T9" s="49"/>
      <c r="U9" s="40"/>
      <c r="V9" s="42"/>
      <c r="W9" s="40"/>
      <c r="X9" s="40"/>
      <c r="Y9" s="40"/>
      <c r="Z9" s="42"/>
      <c r="AA9" s="40"/>
      <c r="AB9" s="42"/>
      <c r="AC9" s="40"/>
      <c r="AD9" s="42"/>
      <c r="AE9" s="40"/>
      <c r="AF9" s="40"/>
      <c r="AG9" s="40"/>
      <c r="AH9" s="42"/>
      <c r="AI9" s="40"/>
      <c r="AJ9" s="42"/>
      <c r="AK9" s="40"/>
      <c r="AL9" s="42"/>
      <c r="AM9" s="40"/>
      <c r="AN9" s="40"/>
      <c r="AO9" s="40"/>
      <c r="AP9" s="42"/>
      <c r="AQ9" s="40"/>
      <c r="AR9" s="42"/>
      <c r="AS9" s="40"/>
      <c r="AT9" s="42"/>
      <c r="AU9" s="40"/>
      <c r="AV9" s="40"/>
      <c r="AW9" s="40"/>
      <c r="AX9" s="42"/>
      <c r="AY9" s="40"/>
      <c r="AZ9" s="42"/>
      <c r="BA9" s="40"/>
      <c r="BB9" s="42"/>
      <c r="BC9" s="40"/>
      <c r="BD9" s="40"/>
      <c r="BE9" s="40"/>
      <c r="BF9" s="42"/>
      <c r="BG9" s="40"/>
      <c r="BH9" s="42"/>
      <c r="BI9" s="40"/>
      <c r="BJ9" s="42"/>
      <c r="BK9" s="40"/>
      <c r="BL9" s="40"/>
      <c r="BM9" s="40"/>
      <c r="BN9" s="42"/>
      <c r="BO9" s="40"/>
      <c r="BP9" s="42"/>
      <c r="BQ9" s="40"/>
      <c r="BR9" s="42"/>
      <c r="BS9" s="40"/>
      <c r="BT9" s="40"/>
      <c r="BU9" s="40"/>
      <c r="BV9" s="42"/>
      <c r="BW9" s="40"/>
      <c r="BX9" s="42"/>
      <c r="BY9" s="40"/>
      <c r="BZ9" s="42"/>
      <c r="CA9" s="40"/>
      <c r="CB9" s="40"/>
      <c r="CC9" s="40"/>
      <c r="CD9" s="42"/>
      <c r="CE9" s="40"/>
      <c r="CF9" s="42"/>
      <c r="CG9" s="40"/>
      <c r="CH9" s="42"/>
      <c r="CI9" s="40"/>
      <c r="CJ9" s="40"/>
      <c r="CK9" s="40"/>
      <c r="CL9" s="42"/>
      <c r="CM9" s="40"/>
      <c r="CN9" s="42"/>
      <c r="CO9" s="40"/>
      <c r="CP9" s="42"/>
      <c r="CQ9" s="40"/>
      <c r="CR9" s="40"/>
      <c r="CS9" s="40"/>
    </row>
    <row r="10" spans="1:97" ht="13.5" customHeight="1" x14ac:dyDescent="0.15">
      <c r="A10" s="3">
        <v>1996</v>
      </c>
      <c r="B10" s="2">
        <v>616</v>
      </c>
      <c r="C10" s="37"/>
      <c r="D10" s="32">
        <v>10296</v>
      </c>
      <c r="E10" s="2">
        <v>91</v>
      </c>
      <c r="F10" s="37"/>
      <c r="G10" s="60">
        <v>3790</v>
      </c>
      <c r="H10" s="2">
        <v>556</v>
      </c>
      <c r="I10" s="37"/>
      <c r="J10" s="32">
        <v>12513</v>
      </c>
      <c r="K10" s="2">
        <v>3531</v>
      </c>
      <c r="L10" s="37"/>
      <c r="M10" s="32">
        <v>60695</v>
      </c>
      <c r="N10" s="2">
        <v>139</v>
      </c>
      <c r="O10" s="37"/>
      <c r="P10" s="62">
        <v>3815</v>
      </c>
      <c r="Q10" s="2">
        <v>3726</v>
      </c>
      <c r="R10" s="37"/>
      <c r="S10" s="61">
        <v>58320</v>
      </c>
      <c r="T10" s="49"/>
      <c r="U10" s="40"/>
      <c r="V10" s="42"/>
      <c r="W10" s="40"/>
      <c r="X10" s="40"/>
      <c r="Y10" s="40"/>
      <c r="Z10" s="42"/>
      <c r="AA10" s="40"/>
      <c r="AB10" s="42"/>
      <c r="AC10" s="40"/>
      <c r="AD10" s="42"/>
      <c r="AE10" s="40"/>
      <c r="AF10" s="40"/>
      <c r="AG10" s="40"/>
      <c r="AH10" s="42"/>
      <c r="AI10" s="40"/>
      <c r="AJ10" s="42"/>
      <c r="AK10" s="40"/>
      <c r="AL10" s="42"/>
      <c r="AM10" s="40"/>
      <c r="AN10" s="40"/>
      <c r="AO10" s="40"/>
      <c r="AP10" s="42"/>
      <c r="AQ10" s="40"/>
      <c r="AR10" s="42"/>
      <c r="AS10" s="40"/>
      <c r="AT10" s="42"/>
      <c r="AU10" s="40"/>
      <c r="AV10" s="40"/>
      <c r="AW10" s="40"/>
      <c r="AX10" s="42"/>
      <c r="AY10" s="40"/>
      <c r="AZ10" s="42"/>
      <c r="BA10" s="40"/>
      <c r="BB10" s="42"/>
      <c r="BC10" s="40"/>
      <c r="BD10" s="40"/>
      <c r="BE10" s="40"/>
      <c r="BF10" s="42"/>
      <c r="BG10" s="40"/>
      <c r="BH10" s="42"/>
      <c r="BI10" s="40"/>
      <c r="BJ10" s="42"/>
      <c r="BK10" s="40"/>
      <c r="BL10" s="40"/>
      <c r="BM10" s="40"/>
      <c r="BN10" s="42"/>
      <c r="BO10" s="40"/>
      <c r="BP10" s="42"/>
      <c r="BQ10" s="40"/>
      <c r="BR10" s="42"/>
      <c r="BS10" s="40"/>
      <c r="BT10" s="40"/>
      <c r="BU10" s="40"/>
      <c r="BV10" s="42"/>
      <c r="BW10" s="40"/>
      <c r="BX10" s="42"/>
      <c r="BY10" s="40"/>
      <c r="BZ10" s="42"/>
      <c r="CA10" s="40"/>
      <c r="CB10" s="40"/>
      <c r="CC10" s="40"/>
      <c r="CD10" s="42"/>
      <c r="CE10" s="40"/>
      <c r="CF10" s="42"/>
      <c r="CG10" s="40"/>
      <c r="CH10" s="42"/>
      <c r="CI10" s="40"/>
      <c r="CJ10" s="40"/>
      <c r="CK10" s="40"/>
      <c r="CL10" s="42"/>
      <c r="CM10" s="40"/>
      <c r="CN10" s="42"/>
      <c r="CO10" s="40"/>
      <c r="CP10" s="42"/>
      <c r="CQ10" s="40"/>
      <c r="CR10" s="40"/>
      <c r="CS10" s="40"/>
    </row>
    <row r="11" spans="1:97" x14ac:dyDescent="0.15">
      <c r="A11" s="3">
        <v>1997</v>
      </c>
      <c r="B11" s="2">
        <v>593</v>
      </c>
      <c r="C11" s="37"/>
      <c r="D11" s="32">
        <v>10527</v>
      </c>
      <c r="E11" s="2">
        <v>100</v>
      </c>
      <c r="F11" s="37"/>
      <c r="G11" s="60">
        <v>3770</v>
      </c>
      <c r="H11" s="2">
        <v>560</v>
      </c>
      <c r="I11" s="37"/>
      <c r="J11" s="32">
        <v>12182</v>
      </c>
      <c r="K11" s="2">
        <v>3795</v>
      </c>
      <c r="L11" s="37"/>
      <c r="M11" s="32">
        <v>63643</v>
      </c>
      <c r="N11" s="2">
        <v>135</v>
      </c>
      <c r="O11" s="37"/>
      <c r="P11" s="62">
        <v>3550</v>
      </c>
      <c r="Q11" s="2">
        <v>4125</v>
      </c>
      <c r="R11" s="37"/>
      <c r="S11" s="61">
        <v>57559</v>
      </c>
      <c r="T11" s="49"/>
      <c r="U11" s="40"/>
      <c r="V11" s="42"/>
      <c r="W11" s="40"/>
      <c r="X11" s="40"/>
      <c r="Y11" s="40"/>
      <c r="Z11" s="42"/>
      <c r="AA11" s="40"/>
      <c r="AB11" s="42"/>
      <c r="AC11" s="40"/>
      <c r="AD11" s="42"/>
      <c r="AE11" s="40"/>
      <c r="AF11" s="40"/>
      <c r="AG11" s="40"/>
      <c r="AH11" s="42"/>
      <c r="AI11" s="40"/>
      <c r="AJ11" s="42"/>
      <c r="AK11" s="40"/>
      <c r="AL11" s="42"/>
      <c r="AM11" s="40"/>
      <c r="AN11" s="40"/>
      <c r="AO11" s="40"/>
      <c r="AP11" s="42"/>
      <c r="AQ11" s="40"/>
      <c r="AR11" s="42"/>
      <c r="AS11" s="40"/>
      <c r="AT11" s="42"/>
      <c r="AU11" s="40"/>
      <c r="AV11" s="40"/>
      <c r="AW11" s="40"/>
      <c r="AX11" s="42"/>
      <c r="AY11" s="40"/>
      <c r="AZ11" s="42"/>
      <c r="BA11" s="40"/>
      <c r="BB11" s="42"/>
      <c r="BC11" s="40"/>
      <c r="BD11" s="40"/>
      <c r="BE11" s="40"/>
      <c r="BF11" s="42"/>
      <c r="BG11" s="40"/>
      <c r="BH11" s="42"/>
      <c r="BI11" s="40"/>
      <c r="BJ11" s="42"/>
      <c r="BK11" s="40"/>
      <c r="BL11" s="40"/>
      <c r="BM11" s="40"/>
      <c r="BN11" s="42"/>
      <c r="BO11" s="40"/>
      <c r="BP11" s="42"/>
      <c r="BQ11" s="40"/>
      <c r="BR11" s="42"/>
      <c r="BS11" s="40"/>
      <c r="BT11" s="40"/>
      <c r="BU11" s="40"/>
      <c r="BV11" s="42"/>
      <c r="BW11" s="40"/>
      <c r="BX11" s="42"/>
      <c r="BY11" s="40"/>
      <c r="BZ11" s="42"/>
      <c r="CA11" s="40"/>
      <c r="CB11" s="40"/>
      <c r="CC11" s="40"/>
      <c r="CD11" s="42"/>
      <c r="CE11" s="40"/>
      <c r="CF11" s="42"/>
      <c r="CG11" s="40"/>
      <c r="CH11" s="42"/>
      <c r="CI11" s="40"/>
      <c r="CJ11" s="40"/>
      <c r="CK11" s="40"/>
      <c r="CL11" s="42"/>
      <c r="CM11" s="40"/>
      <c r="CN11" s="42"/>
      <c r="CO11" s="40"/>
      <c r="CP11" s="42"/>
      <c r="CQ11" s="40"/>
      <c r="CR11" s="40"/>
      <c r="CS11" s="40"/>
    </row>
    <row r="12" spans="1:97" x14ac:dyDescent="0.15">
      <c r="A12" s="3">
        <v>1998</v>
      </c>
      <c r="B12" s="2">
        <v>640</v>
      </c>
      <c r="C12" s="37"/>
      <c r="D12" s="32">
        <v>10489</v>
      </c>
      <c r="E12" s="2">
        <v>98</v>
      </c>
      <c r="F12" s="37"/>
      <c r="G12" s="60">
        <v>3590</v>
      </c>
      <c r="H12" s="2">
        <v>604</v>
      </c>
      <c r="I12" s="37"/>
      <c r="J12" s="32">
        <v>11642</v>
      </c>
      <c r="K12" s="2">
        <v>4283</v>
      </c>
      <c r="L12" s="37"/>
      <c r="M12" s="32">
        <v>65698</v>
      </c>
      <c r="N12" s="2">
        <v>138</v>
      </c>
      <c r="O12" s="37"/>
      <c r="P12" s="62">
        <v>3587</v>
      </c>
      <c r="Q12" s="2">
        <v>4125</v>
      </c>
      <c r="R12" s="37"/>
      <c r="S12" s="61">
        <v>56281</v>
      </c>
      <c r="T12" s="49"/>
      <c r="U12" s="40"/>
      <c r="V12" s="42"/>
      <c r="W12" s="40"/>
      <c r="X12" s="40"/>
      <c r="Y12" s="40"/>
      <c r="Z12" s="42"/>
      <c r="AA12" s="40"/>
      <c r="AB12" s="42"/>
      <c r="AC12" s="40"/>
      <c r="AD12" s="42"/>
      <c r="AE12" s="40"/>
      <c r="AF12" s="40"/>
      <c r="AG12" s="40"/>
      <c r="AH12" s="42"/>
      <c r="AI12" s="40"/>
      <c r="AJ12" s="42"/>
      <c r="AK12" s="40"/>
      <c r="AL12" s="42"/>
      <c r="AM12" s="40"/>
      <c r="AN12" s="40"/>
      <c r="AO12" s="40"/>
      <c r="AP12" s="42"/>
      <c r="AQ12" s="40"/>
      <c r="AR12" s="42"/>
      <c r="AS12" s="40"/>
      <c r="AT12" s="42"/>
      <c r="AU12" s="40"/>
      <c r="AV12" s="40"/>
      <c r="AW12" s="40"/>
      <c r="AX12" s="42"/>
      <c r="AY12" s="40"/>
      <c r="AZ12" s="42"/>
      <c r="BA12" s="40"/>
      <c r="BB12" s="42"/>
      <c r="BC12" s="40"/>
      <c r="BD12" s="40"/>
      <c r="BE12" s="40"/>
      <c r="BF12" s="42"/>
      <c r="BG12" s="40"/>
      <c r="BH12" s="42"/>
      <c r="BI12" s="40"/>
      <c r="BJ12" s="42"/>
      <c r="BK12" s="40"/>
      <c r="BL12" s="40"/>
      <c r="BM12" s="40"/>
      <c r="BN12" s="42"/>
      <c r="BO12" s="40"/>
      <c r="BP12" s="42"/>
      <c r="BQ12" s="40"/>
      <c r="BR12" s="42"/>
      <c r="BS12" s="40"/>
      <c r="BT12" s="40"/>
      <c r="BU12" s="40"/>
      <c r="BV12" s="42"/>
      <c r="BW12" s="40"/>
      <c r="BX12" s="42"/>
      <c r="BY12" s="40"/>
      <c r="BZ12" s="42"/>
      <c r="CA12" s="40"/>
      <c r="CB12" s="40"/>
      <c r="CC12" s="40"/>
      <c r="CD12" s="42"/>
      <c r="CE12" s="40"/>
      <c r="CF12" s="42"/>
      <c r="CG12" s="40"/>
      <c r="CH12" s="42"/>
      <c r="CI12" s="40"/>
      <c r="CJ12" s="40"/>
      <c r="CK12" s="40"/>
      <c r="CL12" s="42"/>
      <c r="CM12" s="40"/>
      <c r="CN12" s="42"/>
      <c r="CO12" s="40"/>
      <c r="CP12" s="42"/>
      <c r="CQ12" s="40"/>
      <c r="CR12" s="40"/>
      <c r="CS12" s="40"/>
    </row>
    <row r="13" spans="1:97" x14ac:dyDescent="0.15">
      <c r="A13" s="3">
        <v>1999</v>
      </c>
      <c r="B13" s="2">
        <v>644</v>
      </c>
      <c r="C13" s="37"/>
      <c r="D13" s="32">
        <v>10048</v>
      </c>
      <c r="E13" s="2">
        <v>95</v>
      </c>
      <c r="F13" s="37"/>
      <c r="G13" s="60">
        <v>3384</v>
      </c>
      <c r="H13" s="2">
        <v>659</v>
      </c>
      <c r="I13" s="37"/>
      <c r="J13" s="32">
        <v>11838</v>
      </c>
      <c r="K13" s="2">
        <v>4362</v>
      </c>
      <c r="L13" s="37"/>
      <c r="M13" s="32">
        <v>65052</v>
      </c>
      <c r="N13" s="2">
        <v>127</v>
      </c>
      <c r="O13" s="37"/>
      <c r="P13" s="62">
        <v>3359</v>
      </c>
      <c r="Q13" s="2">
        <v>4178</v>
      </c>
      <c r="R13" s="37"/>
      <c r="S13" s="61">
        <v>54693</v>
      </c>
      <c r="T13" s="49"/>
      <c r="U13" s="40"/>
      <c r="V13" s="42"/>
      <c r="W13" s="40"/>
      <c r="X13" s="40"/>
      <c r="Y13" s="40"/>
      <c r="Z13" s="42"/>
      <c r="AA13" s="40"/>
      <c r="AB13" s="42"/>
      <c r="AC13" s="40"/>
      <c r="AD13" s="42"/>
      <c r="AE13" s="40"/>
      <c r="AF13" s="40"/>
      <c r="AG13" s="40"/>
      <c r="AH13" s="42"/>
      <c r="AI13" s="40"/>
      <c r="AJ13" s="42"/>
      <c r="AK13" s="40"/>
      <c r="AL13" s="42"/>
      <c r="AM13" s="40"/>
      <c r="AN13" s="40"/>
      <c r="AO13" s="40"/>
      <c r="AP13" s="42"/>
      <c r="AQ13" s="40"/>
      <c r="AR13" s="42"/>
      <c r="AS13" s="40"/>
      <c r="AT13" s="42"/>
      <c r="AU13" s="40"/>
      <c r="AV13" s="40"/>
      <c r="AW13" s="40"/>
      <c r="AX13" s="42"/>
      <c r="AY13" s="40"/>
      <c r="AZ13" s="42"/>
      <c r="BA13" s="40"/>
      <c r="BB13" s="42"/>
      <c r="BC13" s="40"/>
      <c r="BD13" s="40"/>
      <c r="BE13" s="40"/>
      <c r="BF13" s="42"/>
      <c r="BG13" s="40"/>
      <c r="BH13" s="42"/>
      <c r="BI13" s="40"/>
      <c r="BJ13" s="42"/>
      <c r="BK13" s="40"/>
      <c r="BL13" s="40"/>
      <c r="BM13" s="40"/>
      <c r="BN13" s="42"/>
      <c r="BO13" s="40"/>
      <c r="BP13" s="42"/>
      <c r="BQ13" s="40"/>
      <c r="BR13" s="42"/>
      <c r="BS13" s="40"/>
      <c r="BT13" s="40"/>
      <c r="BU13" s="40"/>
      <c r="BV13" s="42"/>
      <c r="BW13" s="40"/>
      <c r="BX13" s="42"/>
      <c r="BY13" s="40"/>
      <c r="BZ13" s="42"/>
      <c r="CA13" s="40"/>
      <c r="CB13" s="40"/>
      <c r="CC13" s="40"/>
      <c r="CD13" s="42"/>
      <c r="CE13" s="40"/>
      <c r="CF13" s="42"/>
      <c r="CG13" s="40"/>
      <c r="CH13" s="42"/>
      <c r="CI13" s="40"/>
      <c r="CJ13" s="40"/>
      <c r="CK13" s="40"/>
      <c r="CL13" s="42"/>
      <c r="CM13" s="40"/>
      <c r="CN13" s="42"/>
      <c r="CO13" s="40"/>
      <c r="CP13" s="42"/>
      <c r="CQ13" s="40"/>
      <c r="CR13" s="40"/>
      <c r="CS13" s="40"/>
    </row>
    <row r="14" spans="1:97" x14ac:dyDescent="0.15">
      <c r="A14" s="3">
        <v>2000</v>
      </c>
      <c r="B14" s="2">
        <v>719</v>
      </c>
      <c r="C14" s="37"/>
      <c r="D14" s="32">
        <v>10044</v>
      </c>
      <c r="E14" s="2">
        <v>105</v>
      </c>
      <c r="F14" s="37"/>
      <c r="G14" s="60">
        <v>3326</v>
      </c>
      <c r="H14" s="2">
        <v>599</v>
      </c>
      <c r="I14" s="37"/>
      <c r="J14" s="32">
        <v>11235</v>
      </c>
      <c r="K14" s="2">
        <v>4446</v>
      </c>
      <c r="L14" s="37"/>
      <c r="M14" s="32">
        <v>63511</v>
      </c>
      <c r="N14" s="2">
        <v>143</v>
      </c>
      <c r="O14" s="37"/>
      <c r="P14" s="62">
        <v>3543</v>
      </c>
      <c r="Q14" s="2">
        <v>4075</v>
      </c>
      <c r="R14" s="37"/>
      <c r="S14" s="61">
        <v>54955</v>
      </c>
      <c r="T14" s="49"/>
      <c r="U14" s="40"/>
      <c r="V14" s="42"/>
      <c r="W14" s="40"/>
      <c r="X14" s="40"/>
      <c r="Y14" s="40"/>
      <c r="Z14" s="42"/>
      <c r="AA14" s="40"/>
      <c r="AB14" s="42"/>
      <c r="AC14" s="40"/>
      <c r="AD14" s="42"/>
      <c r="AE14" s="40"/>
      <c r="AF14" s="40"/>
      <c r="AG14" s="40"/>
      <c r="AH14" s="42"/>
      <c r="AI14" s="40"/>
      <c r="AJ14" s="42"/>
      <c r="AK14" s="40"/>
      <c r="AL14" s="42"/>
      <c r="AM14" s="40"/>
      <c r="AN14" s="40"/>
      <c r="AO14" s="40"/>
      <c r="AP14" s="42"/>
      <c r="AQ14" s="40"/>
      <c r="AR14" s="42"/>
      <c r="AS14" s="40"/>
      <c r="AT14" s="42"/>
      <c r="AU14" s="40"/>
      <c r="AV14" s="40"/>
      <c r="AW14" s="40"/>
      <c r="AX14" s="42"/>
      <c r="AY14" s="40"/>
      <c r="AZ14" s="42"/>
      <c r="BA14" s="40"/>
      <c r="BB14" s="42"/>
      <c r="BC14" s="40"/>
      <c r="BD14" s="40"/>
      <c r="BE14" s="40"/>
      <c r="BF14" s="42"/>
      <c r="BG14" s="40"/>
      <c r="BH14" s="42"/>
      <c r="BI14" s="40"/>
      <c r="BJ14" s="42"/>
      <c r="BK14" s="40"/>
      <c r="BL14" s="40"/>
      <c r="BM14" s="40"/>
      <c r="BN14" s="42"/>
      <c r="BO14" s="40"/>
      <c r="BP14" s="42"/>
      <c r="BQ14" s="40"/>
      <c r="BR14" s="42"/>
      <c r="BS14" s="40"/>
      <c r="BT14" s="40"/>
      <c r="BU14" s="40"/>
      <c r="BV14" s="42"/>
      <c r="BW14" s="40"/>
      <c r="BX14" s="42"/>
      <c r="BY14" s="40"/>
      <c r="BZ14" s="42"/>
      <c r="CA14" s="40"/>
      <c r="CB14" s="40"/>
      <c r="CC14" s="40"/>
      <c r="CD14" s="42"/>
      <c r="CE14" s="40"/>
      <c r="CF14" s="42"/>
      <c r="CG14" s="40"/>
      <c r="CH14" s="42"/>
      <c r="CI14" s="40"/>
      <c r="CJ14" s="40"/>
      <c r="CK14" s="40"/>
      <c r="CL14" s="42"/>
      <c r="CM14" s="40"/>
      <c r="CN14" s="42"/>
      <c r="CO14" s="40"/>
      <c r="CP14" s="42"/>
      <c r="CQ14" s="40"/>
      <c r="CR14" s="40"/>
      <c r="CS14" s="40"/>
    </row>
    <row r="15" spans="1:97" x14ac:dyDescent="0.15">
      <c r="A15" s="3">
        <v>2001</v>
      </c>
      <c r="B15" s="2">
        <v>669</v>
      </c>
      <c r="C15" s="2">
        <v>22</v>
      </c>
      <c r="D15" s="32">
        <v>10048</v>
      </c>
      <c r="E15" s="2">
        <v>130</v>
      </c>
      <c r="F15" s="2">
        <v>2</v>
      </c>
      <c r="G15" s="60">
        <v>3415</v>
      </c>
      <c r="H15" s="2">
        <v>625</v>
      </c>
      <c r="I15" s="2">
        <v>38</v>
      </c>
      <c r="J15" s="32">
        <v>12137</v>
      </c>
      <c r="K15" s="2">
        <v>4547</v>
      </c>
      <c r="L15" s="2">
        <v>80</v>
      </c>
      <c r="M15" s="32">
        <v>62229</v>
      </c>
      <c r="N15" s="2">
        <v>162</v>
      </c>
      <c r="O15" s="2">
        <v>8</v>
      </c>
      <c r="P15" s="62">
        <v>3904</v>
      </c>
      <c r="Q15" s="2">
        <v>4015</v>
      </c>
      <c r="R15" s="2">
        <v>34</v>
      </c>
      <c r="S15" s="61">
        <v>55290</v>
      </c>
      <c r="T15" s="50"/>
      <c r="U15" s="40"/>
      <c r="V15" s="42"/>
      <c r="W15" s="42"/>
      <c r="X15" s="40"/>
      <c r="Y15" s="40"/>
      <c r="Z15" s="42"/>
      <c r="AA15" s="42"/>
      <c r="AB15" s="42"/>
      <c r="AC15" s="40"/>
      <c r="AD15" s="42"/>
      <c r="AE15" s="42"/>
      <c r="AF15" s="40"/>
      <c r="AG15" s="40"/>
      <c r="AH15" s="42"/>
      <c r="AI15" s="42"/>
      <c r="AJ15" s="42"/>
      <c r="AK15" s="42"/>
      <c r="AL15" s="42"/>
      <c r="AM15" s="42"/>
      <c r="AN15" s="40"/>
      <c r="AO15" s="40"/>
      <c r="AP15" s="42"/>
      <c r="AQ15" s="42"/>
      <c r="AR15" s="42"/>
      <c r="AS15" s="42"/>
      <c r="AT15" s="42"/>
      <c r="AU15" s="42"/>
      <c r="AV15" s="40"/>
      <c r="AW15" s="40"/>
      <c r="AX15" s="42"/>
      <c r="AY15" s="42"/>
      <c r="AZ15" s="42"/>
      <c r="BA15" s="42"/>
      <c r="BB15" s="42"/>
      <c r="BC15" s="42"/>
      <c r="BD15" s="40"/>
      <c r="BE15" s="40"/>
      <c r="BF15" s="42"/>
      <c r="BG15" s="42"/>
      <c r="BH15" s="42"/>
      <c r="BI15" s="42"/>
      <c r="BJ15" s="42"/>
      <c r="BK15" s="42"/>
      <c r="BL15" s="40"/>
      <c r="BM15" s="40"/>
      <c r="BN15" s="42"/>
      <c r="BO15" s="42"/>
      <c r="BP15" s="42"/>
      <c r="BQ15" s="42"/>
      <c r="BR15" s="42"/>
      <c r="BS15" s="42"/>
      <c r="BT15" s="40"/>
      <c r="BU15" s="40"/>
      <c r="BV15" s="42"/>
      <c r="BW15" s="42"/>
      <c r="BX15" s="42"/>
      <c r="BY15" s="42"/>
      <c r="BZ15" s="42"/>
      <c r="CA15" s="42"/>
      <c r="CB15" s="40"/>
      <c r="CC15" s="40"/>
      <c r="CD15" s="42"/>
      <c r="CE15" s="42"/>
      <c r="CF15" s="42"/>
      <c r="CG15" s="42"/>
      <c r="CH15" s="42"/>
      <c r="CI15" s="42"/>
      <c r="CJ15" s="40"/>
      <c r="CK15" s="40"/>
      <c r="CL15" s="42"/>
      <c r="CM15" s="42"/>
      <c r="CN15" s="42"/>
      <c r="CO15" s="42"/>
      <c r="CP15" s="42"/>
      <c r="CQ15" s="42"/>
      <c r="CR15" s="40"/>
      <c r="CS15" s="40"/>
    </row>
    <row r="16" spans="1:97" x14ac:dyDescent="0.15">
      <c r="A16" s="3">
        <v>2002</v>
      </c>
      <c r="B16" s="2">
        <v>666</v>
      </c>
      <c r="C16" s="2">
        <v>15</v>
      </c>
      <c r="D16" s="32">
        <v>9671</v>
      </c>
      <c r="E16" s="2">
        <v>109</v>
      </c>
      <c r="F16" s="2">
        <v>4</v>
      </c>
      <c r="G16" s="60">
        <v>3309</v>
      </c>
      <c r="H16" s="2">
        <v>672</v>
      </c>
      <c r="I16" s="2">
        <v>44</v>
      </c>
      <c r="J16" s="32">
        <v>13037</v>
      </c>
      <c r="K16" s="2">
        <v>4367</v>
      </c>
      <c r="L16" s="2">
        <v>75</v>
      </c>
      <c r="M16" s="32">
        <v>62106</v>
      </c>
      <c r="N16" s="2">
        <v>175</v>
      </c>
      <c r="O16" s="2">
        <v>9</v>
      </c>
      <c r="P16" s="62">
        <v>4261</v>
      </c>
      <c r="Q16" s="2">
        <v>4136</v>
      </c>
      <c r="R16" s="2">
        <v>23</v>
      </c>
      <c r="S16" s="61">
        <v>56752</v>
      </c>
      <c r="T16" s="50"/>
      <c r="U16" s="42"/>
      <c r="V16" s="42"/>
      <c r="W16" s="40"/>
      <c r="X16" s="40"/>
      <c r="Y16" s="40"/>
      <c r="Z16" s="42"/>
      <c r="AA16" s="42"/>
      <c r="AB16" s="42"/>
      <c r="AC16" s="42"/>
      <c r="AD16" s="42"/>
      <c r="AE16" s="42"/>
      <c r="AF16" s="40"/>
      <c r="AG16" s="40"/>
      <c r="AH16" s="42"/>
      <c r="AI16" s="42"/>
      <c r="AJ16" s="42"/>
      <c r="AK16" s="42"/>
      <c r="AL16" s="42"/>
      <c r="AM16" s="42"/>
      <c r="AN16" s="40"/>
      <c r="AO16" s="40"/>
      <c r="AP16" s="42"/>
      <c r="AQ16" s="42"/>
      <c r="AR16" s="42"/>
      <c r="AS16" s="42"/>
      <c r="AT16" s="42"/>
      <c r="AU16" s="42"/>
      <c r="AV16" s="40"/>
      <c r="AW16" s="40"/>
      <c r="AX16" s="42"/>
      <c r="AY16" s="42"/>
      <c r="AZ16" s="42"/>
      <c r="BA16" s="42"/>
      <c r="BB16" s="42"/>
      <c r="BC16" s="42"/>
      <c r="BD16" s="40"/>
      <c r="BE16" s="40"/>
      <c r="BF16" s="42"/>
      <c r="BG16" s="42"/>
      <c r="BH16" s="42"/>
      <c r="BI16" s="42"/>
      <c r="BJ16" s="42"/>
      <c r="BK16" s="42"/>
      <c r="BL16" s="40"/>
      <c r="BM16" s="40"/>
      <c r="BN16" s="42"/>
      <c r="BO16" s="42"/>
      <c r="BP16" s="42"/>
      <c r="BQ16" s="42"/>
      <c r="BR16" s="42"/>
      <c r="BS16" s="42"/>
      <c r="BT16" s="40"/>
      <c r="BU16" s="40"/>
      <c r="BV16" s="42"/>
      <c r="BW16" s="42"/>
      <c r="BX16" s="42"/>
      <c r="BY16" s="42"/>
      <c r="BZ16" s="42"/>
      <c r="CA16" s="42"/>
      <c r="CB16" s="40"/>
      <c r="CC16" s="40"/>
      <c r="CD16" s="42"/>
      <c r="CE16" s="40"/>
      <c r="CF16" s="42"/>
      <c r="CG16" s="42"/>
      <c r="CH16" s="42"/>
      <c r="CI16" s="42"/>
      <c r="CJ16" s="40"/>
      <c r="CK16" s="40"/>
      <c r="CL16" s="42"/>
      <c r="CM16" s="42"/>
      <c r="CN16" s="42"/>
      <c r="CO16" s="42"/>
      <c r="CP16" s="42"/>
      <c r="CQ16" s="42"/>
      <c r="CR16" s="40"/>
      <c r="CS16" s="40"/>
    </row>
    <row r="17" spans="1:97" x14ac:dyDescent="0.15">
      <c r="A17" s="3">
        <v>2003</v>
      </c>
      <c r="B17" s="2">
        <v>669</v>
      </c>
      <c r="C17" s="2">
        <v>25</v>
      </c>
      <c r="D17" s="32">
        <v>9598</v>
      </c>
      <c r="E17" s="2">
        <v>103</v>
      </c>
      <c r="F17" s="2">
        <v>4</v>
      </c>
      <c r="G17" s="60">
        <v>3319</v>
      </c>
      <c r="H17" s="2">
        <v>671</v>
      </c>
      <c r="I17" s="2">
        <v>27</v>
      </c>
      <c r="J17" s="32">
        <v>13636</v>
      </c>
      <c r="K17" s="2">
        <v>4840</v>
      </c>
      <c r="L17" s="2">
        <v>74</v>
      </c>
      <c r="M17" s="32">
        <v>63582</v>
      </c>
      <c r="N17" s="2">
        <v>204</v>
      </c>
      <c r="O17" s="2">
        <v>15</v>
      </c>
      <c r="P17" s="62">
        <v>4501</v>
      </c>
      <c r="Q17" s="2">
        <v>4358</v>
      </c>
      <c r="R17" s="2">
        <v>30</v>
      </c>
      <c r="S17" s="61">
        <v>60066</v>
      </c>
      <c r="T17" s="50"/>
      <c r="U17" s="42"/>
      <c r="V17" s="42"/>
      <c r="W17" s="42"/>
      <c r="X17" s="40"/>
      <c r="Y17" s="40"/>
      <c r="Z17" s="42"/>
      <c r="AA17" s="42"/>
      <c r="AB17" s="42"/>
      <c r="AC17" s="40"/>
      <c r="AD17" s="42"/>
      <c r="AE17" s="42"/>
      <c r="AF17" s="40"/>
      <c r="AG17" s="40"/>
      <c r="AH17" s="42"/>
      <c r="AI17" s="42"/>
      <c r="AJ17" s="42"/>
      <c r="AK17" s="42"/>
      <c r="AL17" s="42"/>
      <c r="AM17" s="42"/>
      <c r="AN17" s="40"/>
      <c r="AO17" s="40"/>
      <c r="AP17" s="42"/>
      <c r="AQ17" s="42"/>
      <c r="AR17" s="42"/>
      <c r="AS17" s="42"/>
      <c r="AT17" s="42"/>
      <c r="AU17" s="42"/>
      <c r="AV17" s="40"/>
      <c r="AW17" s="40"/>
      <c r="AX17" s="42"/>
      <c r="AY17" s="42"/>
      <c r="AZ17" s="42"/>
      <c r="BA17" s="42"/>
      <c r="BB17" s="42"/>
      <c r="BC17" s="42"/>
      <c r="BD17" s="40"/>
      <c r="BE17" s="40"/>
      <c r="BF17" s="42"/>
      <c r="BG17" s="42"/>
      <c r="BH17" s="42"/>
      <c r="BI17" s="42"/>
      <c r="BJ17" s="42"/>
      <c r="BK17" s="42"/>
      <c r="BL17" s="40"/>
      <c r="BM17" s="40"/>
      <c r="BN17" s="42"/>
      <c r="BO17" s="40"/>
      <c r="BP17" s="42"/>
      <c r="BQ17" s="42"/>
      <c r="BR17" s="42"/>
      <c r="BS17" s="42"/>
      <c r="BT17" s="40"/>
      <c r="BU17" s="40"/>
      <c r="BV17" s="42"/>
      <c r="BW17" s="42"/>
      <c r="BX17" s="42"/>
      <c r="BY17" s="42"/>
      <c r="BZ17" s="42"/>
      <c r="CA17" s="42"/>
      <c r="CB17" s="40"/>
      <c r="CC17" s="40"/>
      <c r="CD17" s="42"/>
      <c r="CE17" s="40"/>
      <c r="CF17" s="42"/>
      <c r="CG17" s="42"/>
      <c r="CH17" s="42"/>
      <c r="CI17" s="42"/>
      <c r="CJ17" s="40"/>
      <c r="CK17" s="40"/>
      <c r="CL17" s="42"/>
      <c r="CM17" s="42"/>
      <c r="CN17" s="42"/>
      <c r="CO17" s="42"/>
      <c r="CP17" s="42"/>
      <c r="CQ17" s="42"/>
      <c r="CR17" s="40"/>
      <c r="CS17" s="40"/>
    </row>
    <row r="18" spans="1:97" x14ac:dyDescent="0.15">
      <c r="A18" s="3">
        <v>2004</v>
      </c>
      <c r="B18" s="2">
        <v>651</v>
      </c>
      <c r="C18" s="2">
        <v>14</v>
      </c>
      <c r="D18" s="32">
        <v>9614</v>
      </c>
      <c r="E18" s="2">
        <v>112</v>
      </c>
      <c r="F18" s="2">
        <v>5</v>
      </c>
      <c r="G18" s="60">
        <v>3262</v>
      </c>
      <c r="H18" s="2">
        <v>678</v>
      </c>
      <c r="I18" s="2">
        <v>47</v>
      </c>
      <c r="J18" s="32">
        <v>14674</v>
      </c>
      <c r="K18" s="2">
        <v>4611</v>
      </c>
      <c r="L18" s="2">
        <v>77</v>
      </c>
      <c r="M18" s="32">
        <v>64736</v>
      </c>
      <c r="N18" s="2">
        <v>207</v>
      </c>
      <c r="O18" s="2">
        <v>13</v>
      </c>
      <c r="P18" s="62">
        <v>4806</v>
      </c>
      <c r="Q18" s="2">
        <v>4483</v>
      </c>
      <c r="R18" s="2">
        <v>17</v>
      </c>
      <c r="S18" s="61">
        <v>60980</v>
      </c>
      <c r="T18" s="50"/>
      <c r="U18" s="42"/>
      <c r="V18" s="42"/>
      <c r="W18" s="40"/>
      <c r="X18" s="40"/>
      <c r="Y18" s="40"/>
      <c r="Z18" s="42"/>
      <c r="AA18" s="42"/>
      <c r="AB18" s="42"/>
      <c r="AC18" s="42"/>
      <c r="AD18" s="42"/>
      <c r="AE18" s="42"/>
      <c r="AF18" s="40"/>
      <c r="AG18" s="40"/>
      <c r="AH18" s="42"/>
      <c r="AI18" s="42"/>
      <c r="AJ18" s="42"/>
      <c r="AK18" s="42"/>
      <c r="AL18" s="42"/>
      <c r="AM18" s="42"/>
      <c r="AN18" s="40"/>
      <c r="AO18" s="40"/>
      <c r="AP18" s="42"/>
      <c r="AQ18" s="42"/>
      <c r="AR18" s="42"/>
      <c r="AS18" s="42"/>
      <c r="AT18" s="42"/>
      <c r="AU18" s="42"/>
      <c r="AV18" s="40"/>
      <c r="AW18" s="40"/>
      <c r="AX18" s="42"/>
      <c r="AY18" s="42"/>
      <c r="AZ18" s="42"/>
      <c r="BA18" s="42"/>
      <c r="BB18" s="42"/>
      <c r="BC18" s="42"/>
      <c r="BD18" s="40"/>
      <c r="BE18" s="40"/>
      <c r="BF18" s="42"/>
      <c r="BG18" s="42"/>
      <c r="BH18" s="42"/>
      <c r="BI18" s="42"/>
      <c r="BJ18" s="42"/>
      <c r="BK18" s="42"/>
      <c r="BL18" s="40"/>
      <c r="BM18" s="40"/>
      <c r="BN18" s="42"/>
      <c r="BO18" s="42"/>
      <c r="BP18" s="42"/>
      <c r="BQ18" s="42"/>
      <c r="BR18" s="42"/>
      <c r="BS18" s="42"/>
      <c r="BT18" s="40"/>
      <c r="BU18" s="40"/>
      <c r="BV18" s="42"/>
      <c r="BW18" s="42"/>
      <c r="BX18" s="42"/>
      <c r="BY18" s="42"/>
      <c r="BZ18" s="42"/>
      <c r="CA18" s="42"/>
      <c r="CB18" s="40"/>
      <c r="CC18" s="40"/>
      <c r="CD18" s="42"/>
      <c r="CE18" s="42"/>
      <c r="CF18" s="42"/>
      <c r="CG18" s="42"/>
      <c r="CH18" s="42"/>
      <c r="CI18" s="42"/>
      <c r="CJ18" s="40"/>
      <c r="CK18" s="40"/>
      <c r="CL18" s="42"/>
      <c r="CM18" s="42"/>
      <c r="CN18" s="42"/>
      <c r="CO18" s="42"/>
      <c r="CP18" s="42"/>
      <c r="CQ18" s="42"/>
      <c r="CR18" s="40"/>
      <c r="CS18" s="40"/>
    </row>
    <row r="19" spans="1:97" x14ac:dyDescent="0.15">
      <c r="A19" s="3">
        <v>2005</v>
      </c>
      <c r="B19" s="2">
        <v>704</v>
      </c>
      <c r="C19" s="2">
        <v>24</v>
      </c>
      <c r="D19" s="32">
        <v>10215</v>
      </c>
      <c r="E19" s="2">
        <v>121</v>
      </c>
      <c r="F19" s="2">
        <v>4</v>
      </c>
      <c r="G19" s="60">
        <v>3230</v>
      </c>
      <c r="H19" s="2">
        <v>821</v>
      </c>
      <c r="I19" s="2">
        <v>49</v>
      </c>
      <c r="J19" s="32">
        <v>15683</v>
      </c>
      <c r="K19" s="2">
        <v>4819</v>
      </c>
      <c r="L19" s="2">
        <v>69</v>
      </c>
      <c r="M19" s="32">
        <v>67975</v>
      </c>
      <c r="N19" s="2">
        <v>208</v>
      </c>
      <c r="O19" s="2">
        <v>19</v>
      </c>
      <c r="P19" s="62">
        <v>4924</v>
      </c>
      <c r="Q19" s="2">
        <v>4628</v>
      </c>
      <c r="R19" s="2">
        <v>30</v>
      </c>
      <c r="S19" s="61">
        <v>62111</v>
      </c>
      <c r="T19" s="50"/>
      <c r="U19" s="42"/>
      <c r="V19" s="42"/>
      <c r="W19" s="42"/>
      <c r="X19" s="40"/>
      <c r="Y19" s="40"/>
      <c r="Z19" s="42"/>
      <c r="AA19" s="42"/>
      <c r="AB19" s="42"/>
      <c r="AC19" s="42"/>
      <c r="AD19" s="42"/>
      <c r="AE19" s="42"/>
      <c r="AF19" s="40"/>
      <c r="AG19" s="40"/>
      <c r="AH19" s="42"/>
      <c r="AI19" s="42"/>
      <c r="AJ19" s="42"/>
      <c r="AK19" s="42"/>
      <c r="AL19" s="42"/>
      <c r="AM19" s="42"/>
      <c r="AN19" s="40"/>
      <c r="AO19" s="40"/>
      <c r="AP19" s="42"/>
      <c r="AQ19" s="42"/>
      <c r="AR19" s="42"/>
      <c r="AS19" s="42"/>
      <c r="AT19" s="42"/>
      <c r="AU19" s="42"/>
      <c r="AV19" s="40"/>
      <c r="AW19" s="40"/>
      <c r="AX19" s="42"/>
      <c r="AY19" s="42"/>
      <c r="AZ19" s="42"/>
      <c r="BA19" s="42"/>
      <c r="BB19" s="42"/>
      <c r="BC19" s="42"/>
      <c r="BD19" s="40"/>
      <c r="BE19" s="40"/>
      <c r="BF19" s="42"/>
      <c r="BG19" s="42"/>
      <c r="BH19" s="42"/>
      <c r="BI19" s="42"/>
      <c r="BJ19" s="42"/>
      <c r="BK19" s="42"/>
      <c r="BL19" s="40"/>
      <c r="BM19" s="40"/>
      <c r="BN19" s="42"/>
      <c r="BO19" s="42"/>
      <c r="BP19" s="42"/>
      <c r="BQ19" s="42"/>
      <c r="BR19" s="42"/>
      <c r="BS19" s="42"/>
      <c r="BT19" s="40"/>
      <c r="BU19" s="40"/>
      <c r="BV19" s="42"/>
      <c r="BW19" s="42"/>
      <c r="BX19" s="42"/>
      <c r="BY19" s="42"/>
      <c r="BZ19" s="42"/>
      <c r="CA19" s="42"/>
      <c r="CB19" s="40"/>
      <c r="CC19" s="40"/>
      <c r="CD19" s="42"/>
      <c r="CE19" s="42"/>
      <c r="CF19" s="42"/>
      <c r="CG19" s="42"/>
      <c r="CH19" s="42"/>
      <c r="CI19" s="42"/>
      <c r="CJ19" s="40"/>
      <c r="CK19" s="40"/>
      <c r="CL19" s="42"/>
      <c r="CM19" s="42"/>
      <c r="CN19" s="42"/>
      <c r="CO19" s="42"/>
      <c r="CP19" s="42"/>
      <c r="CQ19" s="42"/>
      <c r="CR19" s="40"/>
      <c r="CS19" s="40"/>
    </row>
    <row r="20" spans="1:97" x14ac:dyDescent="0.15">
      <c r="A20" s="3">
        <v>2006</v>
      </c>
      <c r="B20" s="2">
        <v>739</v>
      </c>
      <c r="C20" s="2">
        <v>15</v>
      </c>
      <c r="D20" s="32">
        <v>10995</v>
      </c>
      <c r="E20" s="2">
        <v>120</v>
      </c>
      <c r="F20" s="2">
        <v>2</v>
      </c>
      <c r="G20" s="60">
        <v>3291</v>
      </c>
      <c r="H20" s="2">
        <v>881</v>
      </c>
      <c r="I20" s="2">
        <v>56</v>
      </c>
      <c r="J20" s="32">
        <v>16297</v>
      </c>
      <c r="K20" s="2">
        <v>5084</v>
      </c>
      <c r="L20" s="2">
        <v>109</v>
      </c>
      <c r="M20" s="32">
        <v>72873</v>
      </c>
      <c r="N20" s="2">
        <v>223</v>
      </c>
      <c r="O20" s="2">
        <v>12</v>
      </c>
      <c r="P20" s="62">
        <v>5306</v>
      </c>
      <c r="Q20" s="2">
        <v>4928</v>
      </c>
      <c r="R20" s="2">
        <v>30</v>
      </c>
      <c r="S20" s="61">
        <v>64147</v>
      </c>
      <c r="T20" s="50"/>
      <c r="U20" s="42"/>
      <c r="V20" s="42"/>
      <c r="W20" s="40"/>
      <c r="X20" s="40"/>
      <c r="Y20" s="40"/>
      <c r="Z20" s="42"/>
      <c r="AA20" s="42"/>
      <c r="AB20" s="42"/>
      <c r="AC20" s="42"/>
      <c r="AD20" s="42"/>
      <c r="AE20" s="42"/>
      <c r="AF20" s="40"/>
      <c r="AG20" s="40"/>
      <c r="AH20" s="42"/>
      <c r="AI20" s="42"/>
      <c r="AJ20" s="42"/>
      <c r="AK20" s="42"/>
      <c r="AL20" s="42"/>
      <c r="AM20" s="42"/>
      <c r="AN20" s="40"/>
      <c r="AO20" s="40"/>
      <c r="AP20" s="42"/>
      <c r="AQ20" s="42"/>
      <c r="AR20" s="42"/>
      <c r="AS20" s="42"/>
      <c r="AT20" s="42"/>
      <c r="AU20" s="42"/>
      <c r="AV20" s="40"/>
      <c r="AW20" s="40"/>
      <c r="AX20" s="42"/>
      <c r="AY20" s="42"/>
      <c r="AZ20" s="42"/>
      <c r="BA20" s="42"/>
      <c r="BB20" s="42"/>
      <c r="BC20" s="42"/>
      <c r="BD20" s="40"/>
      <c r="BE20" s="40"/>
      <c r="BF20" s="42"/>
      <c r="BG20" s="42"/>
      <c r="BH20" s="42"/>
      <c r="BI20" s="42"/>
      <c r="BJ20" s="42"/>
      <c r="BK20" s="42"/>
      <c r="BL20" s="40"/>
      <c r="BM20" s="40"/>
      <c r="BN20" s="42"/>
      <c r="BO20" s="42"/>
      <c r="BP20" s="42"/>
      <c r="BQ20" s="42"/>
      <c r="BR20" s="42"/>
      <c r="BS20" s="42"/>
      <c r="BT20" s="40"/>
      <c r="BU20" s="40"/>
      <c r="BV20" s="42"/>
      <c r="BW20" s="42"/>
      <c r="BX20" s="42"/>
      <c r="BY20" s="42"/>
      <c r="BZ20" s="42"/>
      <c r="CA20" s="42"/>
      <c r="CB20" s="40"/>
      <c r="CC20" s="40"/>
      <c r="CD20" s="42"/>
      <c r="CE20" s="42"/>
      <c r="CF20" s="42"/>
      <c r="CG20" s="42"/>
      <c r="CH20" s="42"/>
      <c r="CI20" s="42"/>
      <c r="CJ20" s="40"/>
      <c r="CK20" s="40"/>
      <c r="CL20" s="42"/>
      <c r="CM20" s="42"/>
      <c r="CN20" s="42"/>
      <c r="CO20" s="42"/>
      <c r="CP20" s="42"/>
      <c r="CQ20" s="42"/>
      <c r="CR20" s="40"/>
      <c r="CS20" s="40"/>
    </row>
    <row r="21" spans="1:97" x14ac:dyDescent="0.15">
      <c r="A21" s="3">
        <v>2007</v>
      </c>
      <c r="B21" s="2">
        <v>748</v>
      </c>
      <c r="C21" s="2">
        <v>19</v>
      </c>
      <c r="D21" s="32">
        <v>11483</v>
      </c>
      <c r="E21" s="2">
        <v>113</v>
      </c>
      <c r="F21" s="2">
        <v>6</v>
      </c>
      <c r="G21" s="60">
        <v>3251</v>
      </c>
      <c r="H21" s="2">
        <v>946</v>
      </c>
      <c r="I21" s="2">
        <v>55</v>
      </c>
      <c r="J21" s="32">
        <v>16710</v>
      </c>
      <c r="K21" s="2">
        <v>5453</v>
      </c>
      <c r="L21" s="2">
        <v>81</v>
      </c>
      <c r="M21" s="32">
        <v>79197</v>
      </c>
      <c r="N21" s="2">
        <v>269</v>
      </c>
      <c r="O21" s="2">
        <v>15</v>
      </c>
      <c r="P21" s="62">
        <v>5665</v>
      </c>
      <c r="Q21" s="2">
        <v>4962</v>
      </c>
      <c r="R21" s="2">
        <v>39</v>
      </c>
      <c r="S21" s="61">
        <v>64560</v>
      </c>
      <c r="T21" s="50"/>
      <c r="U21" s="42"/>
      <c r="V21" s="42"/>
      <c r="W21" s="42"/>
      <c r="X21" s="40"/>
      <c r="Y21" s="40"/>
      <c r="Z21" s="42"/>
      <c r="AA21" s="42"/>
      <c r="AB21" s="42"/>
      <c r="AC21" s="42"/>
      <c r="AD21" s="42"/>
      <c r="AE21" s="42"/>
      <c r="AF21" s="40"/>
      <c r="AG21" s="40"/>
      <c r="AH21" s="42"/>
      <c r="AI21" s="42"/>
      <c r="AJ21" s="42"/>
      <c r="AK21" s="42"/>
      <c r="AL21" s="42"/>
      <c r="AM21" s="42"/>
      <c r="AN21" s="40"/>
      <c r="AO21" s="40"/>
      <c r="AP21" s="42"/>
      <c r="AQ21" s="42"/>
      <c r="AR21" s="42"/>
      <c r="AS21" s="42"/>
      <c r="AT21" s="42"/>
      <c r="AU21" s="42"/>
      <c r="AV21" s="40"/>
      <c r="AW21" s="40"/>
      <c r="AX21" s="42"/>
      <c r="AY21" s="42"/>
      <c r="AZ21" s="42"/>
      <c r="BA21" s="42"/>
      <c r="BB21" s="42"/>
      <c r="BC21" s="42"/>
      <c r="BD21" s="40"/>
      <c r="BE21" s="40"/>
      <c r="BF21" s="42"/>
      <c r="BG21" s="42"/>
      <c r="BH21" s="42"/>
      <c r="BI21" s="42"/>
      <c r="BJ21" s="42"/>
      <c r="BK21" s="42"/>
      <c r="BL21" s="40"/>
      <c r="BM21" s="40"/>
      <c r="BN21" s="42"/>
      <c r="BO21" s="42"/>
      <c r="BP21" s="42"/>
      <c r="BQ21" s="42"/>
      <c r="BR21" s="42"/>
      <c r="BS21" s="42"/>
      <c r="BT21" s="40"/>
      <c r="BU21" s="40"/>
      <c r="BV21" s="42"/>
      <c r="BW21" s="42"/>
      <c r="BX21" s="42"/>
      <c r="BY21" s="42"/>
      <c r="BZ21" s="42"/>
      <c r="CA21" s="42"/>
      <c r="CB21" s="40"/>
      <c r="CC21" s="40"/>
      <c r="CD21" s="42"/>
      <c r="CE21" s="42"/>
      <c r="CF21" s="42"/>
      <c r="CG21" s="42"/>
      <c r="CH21" s="42"/>
      <c r="CI21" s="42"/>
      <c r="CJ21" s="40"/>
      <c r="CK21" s="40"/>
      <c r="CL21" s="42"/>
      <c r="CM21" s="42"/>
      <c r="CN21" s="42"/>
      <c r="CO21" s="42"/>
      <c r="CP21" s="42"/>
      <c r="CQ21" s="42"/>
      <c r="CR21" s="40"/>
      <c r="CS21" s="40"/>
    </row>
    <row r="22" spans="1:97" x14ac:dyDescent="0.15">
      <c r="A22" s="3">
        <v>2008</v>
      </c>
      <c r="B22" s="2">
        <v>830</v>
      </c>
      <c r="C22" s="2">
        <v>22</v>
      </c>
      <c r="D22" s="32">
        <v>11994</v>
      </c>
      <c r="E22" s="2">
        <v>155</v>
      </c>
      <c r="F22" s="2">
        <v>3</v>
      </c>
      <c r="G22" s="60">
        <v>3493</v>
      </c>
      <c r="H22" s="2">
        <v>924</v>
      </c>
      <c r="I22" s="2">
        <v>67</v>
      </c>
      <c r="J22" s="32">
        <v>16890</v>
      </c>
      <c r="K22" s="2">
        <v>5995</v>
      </c>
      <c r="L22" s="2">
        <v>106</v>
      </c>
      <c r="M22" s="32">
        <v>82230</v>
      </c>
      <c r="N22" s="2">
        <v>270</v>
      </c>
      <c r="O22" s="2">
        <v>17</v>
      </c>
      <c r="P22" s="62">
        <v>5701</v>
      </c>
      <c r="Q22" s="2">
        <v>5234</v>
      </c>
      <c r="R22" s="2">
        <v>31</v>
      </c>
      <c r="S22" s="61">
        <v>66326</v>
      </c>
      <c r="T22" s="50"/>
      <c r="U22" s="42"/>
      <c r="V22" s="42"/>
      <c r="W22" s="42"/>
      <c r="X22" s="40"/>
      <c r="Y22" s="40"/>
      <c r="Z22" s="42"/>
      <c r="AA22" s="42"/>
      <c r="AB22" s="42"/>
      <c r="AC22" s="42"/>
      <c r="AD22" s="42"/>
      <c r="AE22" s="42"/>
      <c r="AF22" s="40"/>
      <c r="AG22" s="40"/>
      <c r="AH22" s="42"/>
      <c r="AI22" s="42"/>
      <c r="AJ22" s="42"/>
      <c r="AK22" s="42"/>
      <c r="AL22" s="42"/>
      <c r="AM22" s="42"/>
      <c r="AN22" s="40"/>
      <c r="AO22" s="40"/>
      <c r="AP22" s="42"/>
      <c r="AQ22" s="42"/>
      <c r="AR22" s="42"/>
      <c r="AS22" s="42"/>
      <c r="AT22" s="42"/>
      <c r="AU22" s="42"/>
      <c r="AV22" s="40"/>
      <c r="AW22" s="40"/>
      <c r="AX22" s="42"/>
      <c r="AY22" s="42"/>
      <c r="AZ22" s="42"/>
      <c r="BA22" s="42"/>
      <c r="BB22" s="42"/>
      <c r="BC22" s="42"/>
      <c r="BD22" s="40"/>
      <c r="BE22" s="40"/>
      <c r="BF22" s="42"/>
      <c r="BG22" s="42"/>
      <c r="BH22" s="42"/>
      <c r="BI22" s="42"/>
      <c r="BJ22" s="42"/>
      <c r="BK22" s="42"/>
      <c r="BL22" s="40"/>
      <c r="BM22" s="40"/>
      <c r="BN22" s="42"/>
      <c r="BO22" s="40"/>
      <c r="BP22" s="42"/>
      <c r="BQ22" s="42"/>
      <c r="BR22" s="42"/>
      <c r="BS22" s="42"/>
      <c r="BT22" s="40"/>
      <c r="BU22" s="40"/>
      <c r="BV22" s="42"/>
      <c r="BW22" s="42"/>
      <c r="BX22" s="42"/>
      <c r="BY22" s="42"/>
      <c r="BZ22" s="42"/>
      <c r="CA22" s="42"/>
      <c r="CB22" s="40"/>
      <c r="CC22" s="40"/>
      <c r="CD22" s="42"/>
      <c r="CE22" s="42"/>
      <c r="CF22" s="42"/>
      <c r="CG22" s="42"/>
      <c r="CH22" s="42"/>
      <c r="CI22" s="42"/>
      <c r="CJ22" s="40"/>
      <c r="CK22" s="40"/>
      <c r="CL22" s="42"/>
      <c r="CM22" s="42"/>
      <c r="CN22" s="42"/>
      <c r="CO22" s="42"/>
      <c r="CP22" s="42"/>
      <c r="CQ22" s="42"/>
      <c r="CR22" s="40"/>
      <c r="CS22" s="40"/>
    </row>
    <row r="23" spans="1:97" x14ac:dyDescent="0.15">
      <c r="A23" s="3">
        <v>2009</v>
      </c>
      <c r="B23" s="2">
        <v>879</v>
      </c>
      <c r="C23" s="2">
        <v>31</v>
      </c>
      <c r="D23" s="32">
        <v>12355</v>
      </c>
      <c r="E23" s="2">
        <v>172</v>
      </c>
      <c r="F23" s="2">
        <v>4</v>
      </c>
      <c r="G23" s="60">
        <v>3736</v>
      </c>
      <c r="H23" s="2">
        <v>978</v>
      </c>
      <c r="I23" s="2">
        <v>74</v>
      </c>
      <c r="J23" s="32">
        <v>17257</v>
      </c>
      <c r="K23" s="2">
        <v>6384</v>
      </c>
      <c r="L23" s="2">
        <v>87</v>
      </c>
      <c r="M23" s="32">
        <v>85314</v>
      </c>
      <c r="N23" s="2">
        <v>268</v>
      </c>
      <c r="O23" s="2">
        <v>16</v>
      </c>
      <c r="P23" s="62">
        <v>5705</v>
      </c>
      <c r="Q23" s="2">
        <v>5577</v>
      </c>
      <c r="R23" s="2">
        <v>45</v>
      </c>
      <c r="S23" s="61">
        <v>67218</v>
      </c>
      <c r="T23" s="50"/>
      <c r="U23" s="42"/>
      <c r="V23" s="42"/>
      <c r="W23" s="42"/>
      <c r="X23" s="40"/>
      <c r="Y23" s="40"/>
      <c r="Z23" s="42"/>
      <c r="AA23" s="42"/>
      <c r="AB23" s="42"/>
      <c r="AC23" s="40"/>
      <c r="AD23" s="42"/>
      <c r="AE23" s="42"/>
      <c r="AF23" s="40"/>
      <c r="AG23" s="40"/>
      <c r="AH23" s="42"/>
      <c r="AI23" s="42"/>
      <c r="AJ23" s="42"/>
      <c r="AK23" s="42"/>
      <c r="AL23" s="42"/>
      <c r="AM23" s="42"/>
      <c r="AN23" s="40"/>
      <c r="AO23" s="40"/>
      <c r="AP23" s="42"/>
      <c r="AQ23" s="42"/>
      <c r="AR23" s="42"/>
      <c r="AS23" s="42"/>
      <c r="AT23" s="42"/>
      <c r="AU23" s="42"/>
      <c r="AV23" s="40"/>
      <c r="AW23" s="40"/>
      <c r="AX23" s="42"/>
      <c r="AY23" s="42"/>
      <c r="AZ23" s="42"/>
      <c r="BA23" s="42"/>
      <c r="BB23" s="42"/>
      <c r="BC23" s="42"/>
      <c r="BD23" s="40"/>
      <c r="BE23" s="40"/>
      <c r="BF23" s="42"/>
      <c r="BG23" s="42"/>
      <c r="BH23" s="42"/>
      <c r="BI23" s="42"/>
      <c r="BJ23" s="42"/>
      <c r="BK23" s="42"/>
      <c r="BL23" s="40"/>
      <c r="BM23" s="40"/>
      <c r="BN23" s="42"/>
      <c r="BO23" s="40"/>
      <c r="BP23" s="42"/>
      <c r="BQ23" s="42"/>
      <c r="BR23" s="42"/>
      <c r="BS23" s="42"/>
      <c r="BT23" s="40"/>
      <c r="BU23" s="40"/>
      <c r="BV23" s="42"/>
      <c r="BW23" s="42"/>
      <c r="BX23" s="42"/>
      <c r="BY23" s="42"/>
      <c r="BZ23" s="42"/>
      <c r="CA23" s="42"/>
      <c r="CB23" s="40"/>
      <c r="CC23" s="40"/>
      <c r="CD23" s="42"/>
      <c r="CE23" s="42"/>
      <c r="CF23" s="42"/>
      <c r="CG23" s="42"/>
      <c r="CH23" s="42"/>
      <c r="CI23" s="42"/>
      <c r="CJ23" s="40"/>
      <c r="CK23" s="40"/>
      <c r="CL23" s="42"/>
      <c r="CM23" s="42"/>
      <c r="CN23" s="42"/>
      <c r="CO23" s="42"/>
      <c r="CP23" s="42"/>
      <c r="CQ23" s="42"/>
      <c r="CR23" s="40"/>
      <c r="CS23" s="40"/>
    </row>
    <row r="24" spans="1:97" x14ac:dyDescent="0.15">
      <c r="A24" s="3">
        <v>2010</v>
      </c>
      <c r="B24" s="2">
        <v>841</v>
      </c>
      <c r="C24" s="2">
        <v>41</v>
      </c>
      <c r="D24" s="32">
        <v>12562</v>
      </c>
      <c r="E24" s="2">
        <v>200</v>
      </c>
      <c r="F24" s="2">
        <v>6</v>
      </c>
      <c r="G24" s="60">
        <v>3969</v>
      </c>
      <c r="H24" s="2">
        <v>1005</v>
      </c>
      <c r="I24" s="2">
        <v>75</v>
      </c>
      <c r="J24" s="32">
        <v>17864</v>
      </c>
      <c r="K24" s="2">
        <v>7124</v>
      </c>
      <c r="L24" s="2">
        <v>116</v>
      </c>
      <c r="M24" s="32">
        <v>89390</v>
      </c>
      <c r="N24" s="2">
        <v>294</v>
      </c>
      <c r="O24" s="2">
        <v>16</v>
      </c>
      <c r="P24" s="62">
        <v>5893</v>
      </c>
      <c r="Q24" s="2">
        <v>5948</v>
      </c>
      <c r="R24" s="2">
        <v>41</v>
      </c>
      <c r="S24" s="61">
        <v>70436</v>
      </c>
      <c r="T24" s="50"/>
      <c r="U24" s="42"/>
      <c r="V24" s="42"/>
      <c r="W24" s="42"/>
      <c r="X24" s="40"/>
      <c r="Y24" s="40"/>
      <c r="Z24" s="42"/>
      <c r="AA24" s="42"/>
      <c r="AB24" s="42"/>
      <c r="AC24" s="40"/>
      <c r="AD24" s="42"/>
      <c r="AE24" s="42"/>
      <c r="AF24" s="40"/>
      <c r="AG24" s="40"/>
      <c r="AH24" s="42"/>
      <c r="AI24" s="42"/>
      <c r="AJ24" s="42"/>
      <c r="AK24" s="42"/>
      <c r="AL24" s="42"/>
      <c r="AM24" s="42"/>
      <c r="AN24" s="40"/>
      <c r="AO24" s="40"/>
      <c r="AP24" s="42"/>
      <c r="AQ24" s="42"/>
      <c r="AR24" s="42"/>
      <c r="AS24" s="42"/>
      <c r="AT24" s="42"/>
      <c r="AU24" s="42"/>
      <c r="AV24" s="40"/>
      <c r="AW24" s="40"/>
      <c r="AX24" s="42"/>
      <c r="AY24" s="42"/>
      <c r="AZ24" s="42"/>
      <c r="BA24" s="42"/>
      <c r="BB24" s="42"/>
      <c r="BC24" s="42"/>
      <c r="BD24" s="40"/>
      <c r="BE24" s="40"/>
      <c r="BF24" s="42"/>
      <c r="BG24" s="42"/>
      <c r="BH24" s="42"/>
      <c r="BI24" s="42"/>
      <c r="BJ24" s="42"/>
      <c r="BK24" s="42"/>
      <c r="BL24" s="40"/>
      <c r="BM24" s="40"/>
      <c r="BN24" s="42"/>
      <c r="BO24" s="42"/>
      <c r="BP24" s="42"/>
      <c r="BQ24" s="42"/>
      <c r="BR24" s="42"/>
      <c r="BS24" s="42"/>
      <c r="BT24" s="40"/>
      <c r="BU24" s="40"/>
      <c r="BV24" s="42"/>
      <c r="BW24" s="42"/>
      <c r="BX24" s="42"/>
      <c r="BY24" s="42"/>
      <c r="BZ24" s="42"/>
      <c r="CA24" s="42"/>
      <c r="CB24" s="40"/>
      <c r="CC24" s="40"/>
      <c r="CD24" s="42"/>
      <c r="CE24" s="42"/>
      <c r="CF24" s="42"/>
      <c r="CG24" s="42"/>
      <c r="CH24" s="42"/>
      <c r="CI24" s="42"/>
      <c r="CJ24" s="40"/>
      <c r="CK24" s="40"/>
      <c r="CL24" s="42"/>
      <c r="CM24" s="42"/>
      <c r="CN24" s="42"/>
      <c r="CO24" s="42"/>
      <c r="CP24" s="42"/>
      <c r="CQ24" s="42"/>
      <c r="CR24" s="40"/>
      <c r="CS24" s="40"/>
    </row>
    <row r="25" spans="1:97" x14ac:dyDescent="0.15">
      <c r="A25" s="3">
        <v>2011</v>
      </c>
      <c r="B25" s="2">
        <v>940</v>
      </c>
      <c r="C25" s="2">
        <v>46</v>
      </c>
      <c r="D25" s="32">
        <v>13101</v>
      </c>
      <c r="E25" s="2">
        <v>223</v>
      </c>
      <c r="F25" s="2">
        <v>7</v>
      </c>
      <c r="G25" s="60">
        <v>4465</v>
      </c>
      <c r="H25" s="2">
        <v>1152</v>
      </c>
      <c r="I25" s="2">
        <v>83</v>
      </c>
      <c r="J25" s="32">
        <v>19042</v>
      </c>
      <c r="K25" s="2">
        <v>7761</v>
      </c>
      <c r="L25" s="2">
        <v>135</v>
      </c>
      <c r="M25" s="32">
        <v>93373</v>
      </c>
      <c r="N25" s="2">
        <v>304</v>
      </c>
      <c r="O25" s="2">
        <v>27</v>
      </c>
      <c r="P25" s="62">
        <v>6074</v>
      </c>
      <c r="Q25" s="2">
        <v>6317</v>
      </c>
      <c r="R25" s="2">
        <v>30</v>
      </c>
      <c r="S25" s="61">
        <v>73515</v>
      </c>
      <c r="T25" s="50"/>
      <c r="U25" s="42"/>
      <c r="V25" s="42"/>
      <c r="W25" s="40"/>
      <c r="X25" s="40"/>
      <c r="Y25" s="40"/>
      <c r="Z25" s="42"/>
      <c r="AA25" s="42"/>
      <c r="AB25" s="42"/>
      <c r="AC25" s="42"/>
      <c r="AD25" s="42"/>
      <c r="AE25" s="42"/>
      <c r="AF25" s="40"/>
      <c r="AG25" s="40"/>
      <c r="AH25" s="42"/>
      <c r="AI25" s="42"/>
      <c r="AJ25" s="42"/>
      <c r="AK25" s="42"/>
      <c r="AL25" s="42"/>
      <c r="AM25" s="42"/>
      <c r="AN25" s="40"/>
      <c r="AO25" s="40"/>
      <c r="AP25" s="42"/>
      <c r="AQ25" s="42"/>
      <c r="AR25" s="42"/>
      <c r="AS25" s="42"/>
      <c r="AT25" s="42"/>
      <c r="AU25" s="42"/>
      <c r="AV25" s="40"/>
      <c r="AW25" s="40"/>
      <c r="AX25" s="42"/>
      <c r="AY25" s="42"/>
      <c r="AZ25" s="42"/>
      <c r="BA25" s="42"/>
      <c r="BB25" s="42"/>
      <c r="BC25" s="42"/>
      <c r="BD25" s="40"/>
      <c r="BE25" s="40"/>
      <c r="BF25" s="42"/>
      <c r="BG25" s="42"/>
      <c r="BH25" s="42"/>
      <c r="BI25" s="42"/>
      <c r="BJ25" s="42"/>
      <c r="BK25" s="42"/>
      <c r="BL25" s="40"/>
      <c r="BM25" s="40"/>
      <c r="BN25" s="42"/>
      <c r="BO25" s="40"/>
      <c r="BP25" s="42"/>
      <c r="BQ25" s="42"/>
      <c r="BR25" s="42"/>
      <c r="BS25" s="42"/>
      <c r="BT25" s="40"/>
      <c r="BU25" s="40"/>
      <c r="BV25" s="42"/>
      <c r="BW25" s="42"/>
      <c r="BX25" s="42"/>
      <c r="BY25" s="42"/>
      <c r="BZ25" s="42"/>
      <c r="CA25" s="42"/>
      <c r="CB25" s="40"/>
      <c r="CC25" s="40"/>
      <c r="CD25" s="42"/>
      <c r="CE25" s="42"/>
      <c r="CF25" s="42"/>
      <c r="CG25" s="42"/>
      <c r="CH25" s="42"/>
      <c r="CI25" s="42"/>
      <c r="CJ25" s="40"/>
      <c r="CK25" s="40"/>
      <c r="CL25" s="42"/>
      <c r="CM25" s="42"/>
      <c r="CN25" s="42"/>
      <c r="CO25" s="42"/>
      <c r="CP25" s="42"/>
      <c r="CQ25" s="42"/>
      <c r="CR25" s="40"/>
      <c r="CS25" s="40"/>
    </row>
    <row r="26" spans="1:97" x14ac:dyDescent="0.15">
      <c r="A26" s="3">
        <v>2012</v>
      </c>
      <c r="B26" s="2">
        <v>1052</v>
      </c>
      <c r="C26" s="2">
        <v>31</v>
      </c>
      <c r="D26" s="32">
        <v>13965</v>
      </c>
      <c r="E26" s="2">
        <v>274</v>
      </c>
      <c r="F26" s="2">
        <v>5</v>
      </c>
      <c r="G26" s="60">
        <v>4981</v>
      </c>
      <c r="H26" s="2">
        <v>1277</v>
      </c>
      <c r="I26" s="2">
        <v>110</v>
      </c>
      <c r="J26" s="32">
        <v>20483</v>
      </c>
      <c r="K26" s="2">
        <v>8891</v>
      </c>
      <c r="L26" s="2">
        <v>160</v>
      </c>
      <c r="M26" s="32">
        <v>99694</v>
      </c>
      <c r="N26" s="2">
        <v>341</v>
      </c>
      <c r="O26" s="2">
        <v>28</v>
      </c>
      <c r="P26" s="62">
        <v>6470</v>
      </c>
      <c r="Q26" s="2">
        <v>7173</v>
      </c>
      <c r="R26" s="2">
        <v>41</v>
      </c>
      <c r="S26" s="61">
        <v>77608</v>
      </c>
      <c r="T26" s="50"/>
      <c r="U26" s="42"/>
      <c r="V26" s="42"/>
      <c r="W26" s="42"/>
      <c r="X26" s="40"/>
      <c r="Y26" s="40"/>
      <c r="Z26" s="42"/>
      <c r="AA26" s="42"/>
      <c r="AB26" s="42"/>
      <c r="AC26" s="42"/>
      <c r="AD26" s="42"/>
      <c r="AE26" s="42"/>
      <c r="AF26" s="40"/>
      <c r="AG26" s="40"/>
      <c r="AH26" s="42"/>
      <c r="AI26" s="42"/>
      <c r="AJ26" s="42"/>
      <c r="AK26" s="42"/>
      <c r="AL26" s="42"/>
      <c r="AM26" s="42"/>
      <c r="AN26" s="40"/>
      <c r="AO26" s="40"/>
      <c r="AP26" s="42"/>
      <c r="AQ26" s="42"/>
      <c r="AR26" s="42"/>
      <c r="AS26" s="42"/>
      <c r="AT26" s="42"/>
      <c r="AU26" s="42"/>
      <c r="AV26" s="40"/>
      <c r="AW26" s="40"/>
      <c r="AX26" s="42"/>
      <c r="AY26" s="42"/>
      <c r="AZ26" s="42"/>
      <c r="BA26" s="42"/>
      <c r="BB26" s="42"/>
      <c r="BC26" s="42"/>
      <c r="BD26" s="40"/>
      <c r="BE26" s="40"/>
      <c r="BF26" s="42"/>
      <c r="BG26" s="42"/>
      <c r="BH26" s="42"/>
      <c r="BI26" s="42"/>
      <c r="BJ26" s="42"/>
      <c r="BK26" s="42"/>
      <c r="BL26" s="40"/>
      <c r="BM26" s="40"/>
      <c r="BN26" s="42"/>
      <c r="BO26" s="42"/>
      <c r="BP26" s="42"/>
      <c r="BQ26" s="42"/>
      <c r="BR26" s="42"/>
      <c r="BS26" s="42"/>
      <c r="BT26" s="40"/>
      <c r="BU26" s="40"/>
      <c r="BV26" s="42"/>
      <c r="BW26" s="42"/>
      <c r="BX26" s="42"/>
      <c r="BY26" s="42"/>
      <c r="BZ26" s="42"/>
      <c r="CA26" s="42"/>
      <c r="CB26" s="40"/>
      <c r="CC26" s="40"/>
      <c r="CD26" s="42"/>
      <c r="CE26" s="42"/>
      <c r="CF26" s="42"/>
      <c r="CG26" s="42"/>
      <c r="CH26" s="42"/>
      <c r="CI26" s="42"/>
      <c r="CJ26" s="40"/>
      <c r="CK26" s="40"/>
      <c r="CL26" s="42"/>
      <c r="CM26" s="42"/>
      <c r="CN26" s="42"/>
      <c r="CO26" s="42"/>
      <c r="CP26" s="42"/>
      <c r="CQ26" s="42"/>
      <c r="CR26" s="40"/>
      <c r="CS26" s="40"/>
    </row>
    <row r="27" spans="1:97" x14ac:dyDescent="0.15">
      <c r="A27" s="14" t="s">
        <v>23</v>
      </c>
      <c r="B27" s="2">
        <v>1104</v>
      </c>
      <c r="C27" s="2">
        <v>46</v>
      </c>
      <c r="D27" s="56">
        <v>14138</v>
      </c>
      <c r="E27" s="2">
        <v>343</v>
      </c>
      <c r="F27" s="2">
        <v>12</v>
      </c>
      <c r="G27" s="56">
        <v>5341</v>
      </c>
      <c r="H27" s="2">
        <v>1504</v>
      </c>
      <c r="I27" s="2">
        <v>129</v>
      </c>
      <c r="J27" s="56">
        <v>21960</v>
      </c>
      <c r="K27" s="2">
        <v>10081</v>
      </c>
      <c r="L27" s="2">
        <v>190</v>
      </c>
      <c r="M27" s="56">
        <v>104403</v>
      </c>
      <c r="N27" s="2">
        <v>470</v>
      </c>
      <c r="O27" s="2">
        <v>23</v>
      </c>
      <c r="P27" s="62">
        <v>6966</v>
      </c>
      <c r="Q27" s="2">
        <v>7907</v>
      </c>
      <c r="R27" s="2">
        <v>48</v>
      </c>
      <c r="S27" s="61">
        <v>81788</v>
      </c>
      <c r="T27" s="50"/>
      <c r="U27" s="42"/>
      <c r="V27" s="42"/>
      <c r="W27" s="42"/>
      <c r="X27" s="40"/>
      <c r="Y27" s="40"/>
      <c r="Z27" s="42"/>
      <c r="AA27" s="42"/>
      <c r="AB27" s="42"/>
      <c r="AC27" s="42"/>
      <c r="AD27" s="42"/>
      <c r="AE27" s="42"/>
      <c r="AF27" s="40"/>
      <c r="AG27" s="40"/>
      <c r="AH27" s="42"/>
      <c r="AI27" s="42"/>
      <c r="AJ27" s="42"/>
      <c r="AK27" s="42"/>
      <c r="AL27" s="42"/>
      <c r="AM27" s="42"/>
      <c r="AN27" s="40"/>
      <c r="AO27" s="40"/>
      <c r="AP27" s="42"/>
      <c r="AQ27" s="42"/>
      <c r="AR27" s="42"/>
      <c r="AS27" s="42"/>
      <c r="AT27" s="42"/>
      <c r="AU27" s="42"/>
      <c r="AV27" s="40"/>
      <c r="AW27" s="40"/>
      <c r="AX27" s="42"/>
      <c r="AY27" s="42"/>
      <c r="AZ27" s="42"/>
      <c r="BA27" s="42"/>
      <c r="BB27" s="42"/>
      <c r="BC27" s="42"/>
      <c r="BD27" s="40"/>
      <c r="BE27" s="40"/>
      <c r="BF27" s="42"/>
      <c r="BG27" s="42"/>
      <c r="BH27" s="42"/>
      <c r="BI27" s="42"/>
      <c r="BJ27" s="42"/>
      <c r="BK27" s="42"/>
      <c r="BL27" s="40"/>
      <c r="BM27" s="40"/>
      <c r="BN27" s="42"/>
      <c r="BO27" s="42"/>
      <c r="BP27" s="42"/>
      <c r="BQ27" s="42"/>
      <c r="BR27" s="42"/>
      <c r="BS27" s="42"/>
      <c r="BT27" s="40"/>
      <c r="BU27" s="40"/>
      <c r="BV27" s="42"/>
      <c r="BW27" s="42"/>
      <c r="BX27" s="42"/>
      <c r="BY27" s="42"/>
      <c r="BZ27" s="42"/>
      <c r="CA27" s="42"/>
      <c r="CB27" s="40"/>
      <c r="CC27" s="40"/>
      <c r="CD27" s="42"/>
      <c r="CE27" s="42"/>
      <c r="CF27" s="42"/>
      <c r="CG27" s="42"/>
      <c r="CH27" s="42"/>
      <c r="CI27" s="42"/>
      <c r="CJ27" s="40"/>
      <c r="CK27" s="40"/>
      <c r="CL27" s="42"/>
      <c r="CM27" s="42"/>
      <c r="CN27" s="42"/>
      <c r="CO27" s="42"/>
      <c r="CP27" s="42"/>
      <c r="CQ27" s="42"/>
      <c r="CR27" s="40"/>
      <c r="CS27" s="40"/>
    </row>
    <row r="28" spans="1:97" x14ac:dyDescent="0.15">
      <c r="A28" s="31">
        <v>2014</v>
      </c>
      <c r="B28" s="2">
        <v>1273</v>
      </c>
      <c r="C28" s="2">
        <v>61</v>
      </c>
      <c r="D28" s="57">
        <v>14737</v>
      </c>
      <c r="E28" s="2">
        <v>422</v>
      </c>
      <c r="F28" s="2">
        <v>14</v>
      </c>
      <c r="G28" s="57">
        <v>5742</v>
      </c>
      <c r="H28" s="2">
        <v>1755</v>
      </c>
      <c r="I28" s="2">
        <v>167</v>
      </c>
      <c r="J28" s="57">
        <v>22314</v>
      </c>
      <c r="K28" s="2">
        <v>11542</v>
      </c>
      <c r="L28" s="2">
        <v>186</v>
      </c>
      <c r="M28" s="57">
        <v>109489</v>
      </c>
      <c r="N28" s="2">
        <v>500</v>
      </c>
      <c r="O28" s="2">
        <v>42</v>
      </c>
      <c r="P28" s="62">
        <v>7339</v>
      </c>
      <c r="Q28" s="2">
        <v>8984</v>
      </c>
      <c r="R28" s="2">
        <v>67</v>
      </c>
      <c r="S28" s="59">
        <v>87249</v>
      </c>
      <c r="T28" s="51"/>
      <c r="U28" s="42"/>
      <c r="V28" s="42"/>
      <c r="W28" s="42"/>
      <c r="X28" s="40"/>
      <c r="Y28" s="40"/>
      <c r="Z28" s="42"/>
      <c r="AA28" s="42"/>
      <c r="AB28" s="42"/>
      <c r="AC28" s="42"/>
      <c r="AD28" s="42"/>
      <c r="AE28" s="42"/>
      <c r="AF28" s="40"/>
      <c r="AG28" s="40"/>
      <c r="AH28" s="42"/>
      <c r="AI28" s="42"/>
      <c r="AJ28" s="42"/>
      <c r="AK28" s="42"/>
      <c r="AL28" s="42"/>
      <c r="AM28" s="42"/>
      <c r="AN28" s="40"/>
      <c r="AO28" s="40"/>
      <c r="AP28" s="42"/>
      <c r="AQ28" s="42"/>
      <c r="AR28" s="42"/>
      <c r="AS28" s="42"/>
      <c r="AT28" s="42"/>
      <c r="AU28" s="42"/>
      <c r="AV28" s="40"/>
      <c r="AW28" s="40"/>
      <c r="AX28" s="42"/>
      <c r="AY28" s="42"/>
      <c r="AZ28" s="42"/>
      <c r="BA28" s="42"/>
      <c r="BB28" s="42"/>
      <c r="BC28" s="42"/>
      <c r="BD28" s="40"/>
      <c r="BE28" s="40"/>
      <c r="BF28" s="42"/>
      <c r="BG28" s="42"/>
      <c r="BH28" s="42"/>
      <c r="BI28" s="42"/>
      <c r="BJ28" s="42"/>
      <c r="BK28" s="42"/>
      <c r="BL28" s="40"/>
      <c r="BM28" s="40"/>
      <c r="BN28" s="42"/>
      <c r="BO28" s="42"/>
      <c r="BP28" s="42"/>
      <c r="BQ28" s="42"/>
      <c r="BR28" s="42"/>
      <c r="BS28" s="42"/>
      <c r="BT28" s="40"/>
      <c r="BU28" s="40"/>
      <c r="BV28" s="42"/>
      <c r="BW28" s="42"/>
      <c r="BX28" s="42"/>
      <c r="BY28" s="42"/>
      <c r="BZ28" s="42"/>
      <c r="CA28" s="42"/>
      <c r="CB28" s="40"/>
      <c r="CC28" s="40"/>
      <c r="CD28" s="42"/>
      <c r="CE28" s="42"/>
      <c r="CF28" s="42"/>
      <c r="CG28" s="42"/>
      <c r="CH28" s="42"/>
      <c r="CI28" s="42"/>
      <c r="CJ28" s="40"/>
      <c r="CK28" s="40"/>
      <c r="CL28" s="42"/>
      <c r="CM28" s="42"/>
      <c r="CN28" s="42"/>
      <c r="CO28" s="42"/>
      <c r="CP28" s="42"/>
      <c r="CQ28" s="42"/>
      <c r="CR28" s="40"/>
      <c r="CS28" s="40"/>
    </row>
    <row r="29" spans="1:97" x14ac:dyDescent="0.15">
      <c r="A29" s="65">
        <v>2015</v>
      </c>
      <c r="B29" s="18">
        <v>1416</v>
      </c>
      <c r="C29" s="18">
        <v>78</v>
      </c>
      <c r="D29" s="58">
        <v>14751</v>
      </c>
      <c r="E29" s="18">
        <v>466</v>
      </c>
      <c r="F29" s="18">
        <v>15</v>
      </c>
      <c r="G29" s="58">
        <v>6174</v>
      </c>
      <c r="H29" s="18">
        <v>1937</v>
      </c>
      <c r="I29" s="18">
        <v>152</v>
      </c>
      <c r="J29" s="58">
        <v>22978</v>
      </c>
      <c r="K29" s="18">
        <v>13171</v>
      </c>
      <c r="L29" s="18">
        <v>192</v>
      </c>
      <c r="M29" s="58">
        <v>115147</v>
      </c>
      <c r="N29" s="18">
        <v>606</v>
      </c>
      <c r="O29" s="18">
        <v>48</v>
      </c>
      <c r="P29" s="44">
        <v>7565</v>
      </c>
      <c r="Q29" s="18">
        <v>9960</v>
      </c>
      <c r="R29" s="18">
        <v>78</v>
      </c>
      <c r="S29" s="63">
        <v>92263</v>
      </c>
      <c r="T29" s="51"/>
      <c r="U29" s="42"/>
      <c r="V29" s="42"/>
      <c r="W29" s="42"/>
      <c r="X29" s="40"/>
      <c r="Y29" s="40"/>
      <c r="Z29" s="42"/>
      <c r="AA29" s="42"/>
      <c r="AB29" s="42"/>
      <c r="AC29" s="42"/>
      <c r="AD29" s="42"/>
      <c r="AE29" s="42"/>
      <c r="AF29" s="40"/>
      <c r="AG29" s="40"/>
      <c r="AH29" s="42"/>
      <c r="AI29" s="42"/>
      <c r="AJ29" s="42"/>
      <c r="AK29" s="42"/>
      <c r="AL29" s="42"/>
      <c r="AM29" s="42"/>
      <c r="AN29" s="40"/>
      <c r="AO29" s="40"/>
      <c r="AP29" s="42"/>
      <c r="AQ29" s="42"/>
      <c r="AR29" s="42"/>
      <c r="AS29" s="42"/>
      <c r="AT29" s="42"/>
      <c r="AU29" s="42"/>
      <c r="AV29" s="40"/>
      <c r="AW29" s="40"/>
      <c r="AX29" s="42"/>
      <c r="AY29" s="42"/>
      <c r="AZ29" s="42"/>
      <c r="BA29" s="42"/>
      <c r="BB29" s="42"/>
      <c r="BC29" s="42"/>
      <c r="BD29" s="40"/>
      <c r="BE29" s="40"/>
      <c r="BF29" s="42"/>
      <c r="BG29" s="42"/>
      <c r="BH29" s="42"/>
      <c r="BI29" s="42"/>
      <c r="BJ29" s="42"/>
      <c r="BK29" s="42"/>
      <c r="BL29" s="40"/>
      <c r="BM29" s="40"/>
      <c r="BN29" s="42"/>
      <c r="BO29" s="42"/>
      <c r="BP29" s="42"/>
      <c r="BQ29" s="42"/>
      <c r="BR29" s="42"/>
      <c r="BS29" s="42"/>
      <c r="BT29" s="40"/>
      <c r="BU29" s="40"/>
      <c r="BV29" s="42"/>
      <c r="BW29" s="42"/>
      <c r="BX29" s="42"/>
      <c r="BY29" s="42"/>
      <c r="BZ29" s="42"/>
      <c r="CA29" s="42"/>
      <c r="CB29" s="40"/>
      <c r="CC29" s="40"/>
      <c r="CD29" s="42"/>
      <c r="CE29" s="42"/>
      <c r="CF29" s="42"/>
      <c r="CG29" s="42"/>
      <c r="CH29" s="42"/>
      <c r="CI29" s="42"/>
      <c r="CJ29" s="40"/>
      <c r="CK29" s="40"/>
      <c r="CL29" s="42"/>
      <c r="CM29" s="42"/>
      <c r="CN29" s="42"/>
      <c r="CO29" s="42"/>
      <c r="CP29" s="42"/>
      <c r="CQ29" s="42"/>
      <c r="CR29" s="40"/>
      <c r="CS29" s="40"/>
    </row>
    <row r="30" spans="1:97" x14ac:dyDescent="0.15">
      <c r="A30" s="66">
        <v>2016</v>
      </c>
      <c r="B30" s="67">
        <v>1508</v>
      </c>
      <c r="C30" s="67"/>
      <c r="D30" s="59">
        <v>14640</v>
      </c>
      <c r="E30" s="67">
        <v>593</v>
      </c>
      <c r="F30" s="67"/>
      <c r="G30" s="61">
        <v>6328</v>
      </c>
      <c r="H30" s="67">
        <v>2361</v>
      </c>
      <c r="I30" s="67"/>
      <c r="J30" s="61">
        <v>23622</v>
      </c>
      <c r="K30" s="67">
        <v>14706</v>
      </c>
      <c r="L30" s="67"/>
      <c r="M30" s="59">
        <v>117809</v>
      </c>
      <c r="N30" s="67">
        <v>715</v>
      </c>
      <c r="O30" s="67"/>
      <c r="P30" s="59">
        <v>7985</v>
      </c>
      <c r="Q30" s="67">
        <v>11266</v>
      </c>
      <c r="R30" s="67"/>
      <c r="S30" s="59">
        <v>98512</v>
      </c>
      <c r="T30" s="43"/>
      <c r="U30" s="42"/>
      <c r="V30" s="42"/>
      <c r="W30" s="42"/>
      <c r="X30" s="40"/>
      <c r="Y30" s="40"/>
      <c r="Z30" s="42"/>
      <c r="AA30" s="42"/>
      <c r="AB30" s="42"/>
      <c r="AC30" s="42"/>
      <c r="AD30" s="42"/>
      <c r="AE30" s="42"/>
      <c r="AF30" s="40"/>
      <c r="AG30" s="40"/>
      <c r="AH30" s="42"/>
      <c r="AI30" s="42"/>
      <c r="AJ30" s="42"/>
      <c r="AK30" s="42"/>
      <c r="AL30" s="42"/>
      <c r="AM30" s="42"/>
      <c r="AN30" s="40"/>
      <c r="AO30" s="40"/>
      <c r="AP30" s="42"/>
      <c r="AQ30" s="42"/>
      <c r="AR30" s="42"/>
      <c r="AS30" s="42"/>
      <c r="AT30" s="42"/>
      <c r="AU30" s="42"/>
      <c r="AV30" s="40"/>
      <c r="AW30" s="40"/>
      <c r="AX30" s="42"/>
      <c r="AY30" s="42"/>
      <c r="AZ30" s="42"/>
      <c r="BA30" s="42"/>
      <c r="BB30" s="42"/>
      <c r="BC30" s="42"/>
      <c r="BD30" s="40"/>
      <c r="BE30" s="40"/>
      <c r="BF30" s="42"/>
      <c r="BG30" s="42"/>
      <c r="BH30" s="42"/>
      <c r="BI30" s="42"/>
      <c r="BJ30" s="42"/>
      <c r="BK30" s="42"/>
      <c r="BL30" s="40"/>
      <c r="BM30" s="40"/>
      <c r="BN30" s="42"/>
      <c r="BO30" s="42"/>
      <c r="BP30" s="42"/>
      <c r="BQ30" s="42"/>
      <c r="BR30" s="42"/>
      <c r="BS30" s="42"/>
      <c r="BT30" s="40"/>
      <c r="BU30" s="40"/>
      <c r="BV30" s="42"/>
      <c r="BW30" s="42"/>
      <c r="BX30" s="42"/>
      <c r="BY30" s="42"/>
      <c r="BZ30" s="42"/>
      <c r="CA30" s="42"/>
      <c r="CB30" s="40"/>
      <c r="CC30" s="40"/>
      <c r="CD30" s="42"/>
      <c r="CE30" s="42"/>
      <c r="CF30" s="42"/>
      <c r="CG30" s="42"/>
      <c r="CH30" s="42"/>
      <c r="CI30" s="42"/>
      <c r="CJ30" s="40"/>
      <c r="CK30" s="40"/>
      <c r="CL30" s="42"/>
      <c r="CM30" s="42"/>
      <c r="CN30" s="42"/>
      <c r="CO30" s="42"/>
      <c r="CP30" s="42"/>
      <c r="CQ30" s="42"/>
      <c r="CR30" s="40"/>
      <c r="CS30" s="40"/>
    </row>
    <row r="31" spans="1:97" x14ac:dyDescent="0.15">
      <c r="A31" s="66">
        <v>2017</v>
      </c>
      <c r="B31" s="67">
        <v>1795</v>
      </c>
      <c r="C31" s="67"/>
      <c r="D31" s="59">
        <v>15183</v>
      </c>
      <c r="E31" s="67">
        <v>636</v>
      </c>
      <c r="F31" s="67"/>
      <c r="G31" s="61">
        <v>6375</v>
      </c>
      <c r="H31" s="67">
        <v>2523</v>
      </c>
      <c r="I31" s="67"/>
      <c r="J31" s="61">
        <v>24911</v>
      </c>
      <c r="K31" s="67">
        <v>16164</v>
      </c>
      <c r="L31" s="67"/>
      <c r="M31" s="59">
        <v>121012</v>
      </c>
      <c r="N31" s="67">
        <v>800</v>
      </c>
      <c r="O31" s="67"/>
      <c r="P31" s="59">
        <v>8102</v>
      </c>
      <c r="Q31" s="67">
        <v>12512</v>
      </c>
      <c r="R31" s="67"/>
      <c r="S31" s="59">
        <v>105414</v>
      </c>
      <c r="T31" s="43"/>
      <c r="U31" s="42"/>
      <c r="V31" s="42"/>
      <c r="W31" s="42"/>
      <c r="X31" s="40"/>
      <c r="Y31" s="40"/>
      <c r="Z31" s="42"/>
      <c r="AA31" s="42"/>
      <c r="AB31" s="42"/>
      <c r="AC31" s="42"/>
      <c r="AD31" s="42"/>
      <c r="AE31" s="42"/>
      <c r="AF31" s="40"/>
      <c r="AG31" s="40"/>
      <c r="AH31" s="42"/>
      <c r="AI31" s="42"/>
      <c r="AJ31" s="42"/>
      <c r="AK31" s="42"/>
      <c r="AL31" s="42"/>
      <c r="AM31" s="42"/>
      <c r="AN31" s="40"/>
      <c r="AO31" s="40"/>
      <c r="AP31" s="42"/>
      <c r="AQ31" s="42"/>
      <c r="AR31" s="42"/>
      <c r="AS31" s="42"/>
      <c r="AT31" s="42"/>
      <c r="AU31" s="42"/>
      <c r="AV31" s="40"/>
      <c r="AW31" s="40"/>
      <c r="AX31" s="42"/>
      <c r="AY31" s="42"/>
      <c r="AZ31" s="42"/>
      <c r="BA31" s="42"/>
      <c r="BB31" s="42"/>
      <c r="BC31" s="42"/>
      <c r="BD31" s="40"/>
      <c r="BE31" s="40"/>
      <c r="BF31" s="42"/>
      <c r="BG31" s="42"/>
      <c r="BH31" s="42"/>
      <c r="BI31" s="42"/>
      <c r="BJ31" s="42"/>
      <c r="BK31" s="42"/>
      <c r="BL31" s="40"/>
      <c r="BM31" s="40"/>
      <c r="BN31" s="42"/>
      <c r="BO31" s="42"/>
      <c r="BP31" s="42"/>
      <c r="BQ31" s="42"/>
      <c r="BR31" s="42"/>
      <c r="BS31" s="42"/>
      <c r="BT31" s="40"/>
      <c r="BU31" s="40"/>
      <c r="BV31" s="42"/>
      <c r="BW31" s="42"/>
      <c r="BX31" s="42"/>
      <c r="BY31" s="42"/>
      <c r="BZ31" s="42"/>
      <c r="CA31" s="42"/>
      <c r="CB31" s="40"/>
      <c r="CC31" s="40"/>
      <c r="CD31" s="42"/>
      <c r="CE31" s="42"/>
      <c r="CF31" s="42"/>
      <c r="CG31" s="42"/>
      <c r="CH31" s="42"/>
      <c r="CI31" s="42"/>
      <c r="CJ31" s="40"/>
      <c r="CK31" s="40"/>
      <c r="CL31" s="42"/>
      <c r="CM31" s="42"/>
      <c r="CN31" s="42"/>
      <c r="CO31" s="42"/>
      <c r="CP31" s="42"/>
      <c r="CQ31" s="42"/>
      <c r="CR31" s="40"/>
      <c r="CS31" s="40"/>
    </row>
    <row r="32" spans="1:97" x14ac:dyDescent="0.15">
      <c r="O32" s="30"/>
      <c r="AH32" s="15"/>
      <c r="AI32" s="15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0"/>
      <c r="AW32" s="40"/>
    </row>
    <row r="33" spans="1:66" ht="16" x14ac:dyDescent="0.2">
      <c r="A33" s="5" t="s">
        <v>18</v>
      </c>
      <c r="AH33" s="16"/>
      <c r="AI33" s="16"/>
      <c r="AJ33" s="16"/>
      <c r="AK33" s="16"/>
      <c r="AL33" s="15"/>
      <c r="AM33" s="15"/>
      <c r="AN33" s="16"/>
      <c r="AO33" s="16"/>
      <c r="AP33" s="16"/>
      <c r="AQ33" s="16"/>
      <c r="AR33" s="16"/>
      <c r="AS33" s="16"/>
      <c r="AT33" s="16"/>
      <c r="AU33" s="16"/>
      <c r="AV33" s="16"/>
      <c r="AW33" s="16"/>
    </row>
    <row r="34" spans="1:66" x14ac:dyDescent="0.15">
      <c r="BN34" s="12"/>
    </row>
    <row r="35" spans="1:66" x14ac:dyDescent="0.15">
      <c r="A35" s="4"/>
      <c r="B35" s="33" t="s">
        <v>4</v>
      </c>
      <c r="C35" s="6" t="s">
        <v>5</v>
      </c>
      <c r="D35" s="6" t="s">
        <v>16</v>
      </c>
      <c r="E35" s="6" t="s">
        <v>17</v>
      </c>
      <c r="F35" s="6" t="s">
        <v>12</v>
      </c>
      <c r="G35" s="6" t="s">
        <v>14</v>
      </c>
    </row>
    <row r="36" spans="1:66" x14ac:dyDescent="0.15">
      <c r="A36" s="7" t="s">
        <v>11</v>
      </c>
      <c r="B36" s="4"/>
      <c r="C36" s="4"/>
      <c r="D36" s="4"/>
      <c r="E36" s="4"/>
      <c r="F36" s="4"/>
      <c r="G36" s="4"/>
    </row>
    <row r="37" spans="1:66" x14ac:dyDescent="0.15">
      <c r="A37" s="8">
        <v>1995</v>
      </c>
      <c r="B37" s="9">
        <f>(B9+C9)/(D9)</f>
        <v>5.7484407484407488E-2</v>
      </c>
      <c r="C37" s="9">
        <f>(E9+F9)/(G9)</f>
        <v>1.9675618186652487E-2</v>
      </c>
      <c r="D37" s="9">
        <f>(H9+I9)/(J9)</f>
        <v>3.9372454367174535E-2</v>
      </c>
      <c r="E37" s="9">
        <f>(K9+L9)/(M9)</f>
        <v>5.5766360350315611E-2</v>
      </c>
      <c r="F37" s="9">
        <f>(N9+O9)/(P9)</f>
        <v>2.8498727735368958E-2</v>
      </c>
      <c r="G37" s="9">
        <f>(Q9+R9)/(S9)</f>
        <v>6.2345246836631889E-2</v>
      </c>
    </row>
    <row r="38" spans="1:66" x14ac:dyDescent="0.15">
      <c r="A38" s="8">
        <v>1996</v>
      </c>
      <c r="B38" s="9">
        <f t="shared" ref="B38:B59" si="0">(B10+C10)/(D10)</f>
        <v>5.9829059829059832E-2</v>
      </c>
      <c r="C38" s="9">
        <f t="shared" ref="C38:C59" si="1">(E10+F10)/(G10)</f>
        <v>2.4010554089709764E-2</v>
      </c>
      <c r="D38" s="9">
        <f t="shared" ref="D38:D59" si="2">(H10+I10)/(J10)</f>
        <v>4.4433788859586029E-2</v>
      </c>
      <c r="E38" s="9">
        <f t="shared" ref="E38:E59" si="3">(K10+L10)/(M10)</f>
        <v>5.8176126534310896E-2</v>
      </c>
      <c r="F38" s="9">
        <f t="shared" ref="F38:F59" si="4">(N10+O10)/(P10)</f>
        <v>3.6435124508519004E-2</v>
      </c>
      <c r="G38" s="9">
        <f t="shared" ref="G38:G59" si="5">(Q10+R10)/(S10)</f>
        <v>6.3888888888888884E-2</v>
      </c>
    </row>
    <row r="39" spans="1:66" x14ac:dyDescent="0.15">
      <c r="A39" s="8">
        <v>1997</v>
      </c>
      <c r="B39" s="9">
        <f t="shared" si="0"/>
        <v>5.6331338462999904E-2</v>
      </c>
      <c r="C39" s="9">
        <f t="shared" si="1"/>
        <v>2.6525198938992044E-2</v>
      </c>
      <c r="D39" s="9">
        <f t="shared" si="2"/>
        <v>4.5969463142341162E-2</v>
      </c>
      <c r="E39" s="9">
        <f t="shared" si="3"/>
        <v>5.962949578115425E-2</v>
      </c>
      <c r="F39" s="9">
        <f t="shared" si="4"/>
        <v>3.8028169014084505E-2</v>
      </c>
      <c r="G39" s="9">
        <f t="shared" si="5"/>
        <v>7.1665595302211643E-2</v>
      </c>
    </row>
    <row r="40" spans="1:66" x14ac:dyDescent="0.15">
      <c r="A40" s="8">
        <v>1998</v>
      </c>
      <c r="B40" s="9">
        <f t="shared" si="0"/>
        <v>6.1016302793402609E-2</v>
      </c>
      <c r="C40" s="9">
        <f t="shared" si="1"/>
        <v>2.7298050139275765E-2</v>
      </c>
      <c r="D40" s="9">
        <f t="shared" si="2"/>
        <v>5.1881120082460055E-2</v>
      </c>
      <c r="E40" s="9">
        <f t="shared" si="3"/>
        <v>6.5192243295077473E-2</v>
      </c>
      <c r="F40" s="9">
        <f t="shared" si="4"/>
        <v>3.8472260942291607E-2</v>
      </c>
      <c r="G40" s="9">
        <f t="shared" si="5"/>
        <v>7.3292940779303845E-2</v>
      </c>
    </row>
    <row r="41" spans="1:66" x14ac:dyDescent="0.15">
      <c r="A41" s="8">
        <v>1999</v>
      </c>
      <c r="B41" s="9">
        <f t="shared" si="0"/>
        <v>6.4092356687898089E-2</v>
      </c>
      <c r="C41" s="9">
        <f t="shared" si="1"/>
        <v>2.8073286052009455E-2</v>
      </c>
      <c r="D41" s="9">
        <f t="shared" si="2"/>
        <v>5.5668187193782734E-2</v>
      </c>
      <c r="E41" s="9">
        <f t="shared" si="3"/>
        <v>6.7054049068437552E-2</v>
      </c>
      <c r="F41" s="9">
        <f t="shared" si="4"/>
        <v>3.7808871688002385E-2</v>
      </c>
      <c r="G41" s="9">
        <f t="shared" si="5"/>
        <v>7.6390031631104527E-2</v>
      </c>
    </row>
    <row r="42" spans="1:66" x14ac:dyDescent="0.15">
      <c r="A42" s="8">
        <v>2000</v>
      </c>
      <c r="B42" s="9">
        <f t="shared" si="0"/>
        <v>7.1585025886101161E-2</v>
      </c>
      <c r="C42" s="9">
        <f t="shared" si="1"/>
        <v>3.1569452796151531E-2</v>
      </c>
      <c r="D42" s="9">
        <f t="shared" si="2"/>
        <v>5.3315531820204716E-2</v>
      </c>
      <c r="E42" s="9">
        <f t="shared" si="3"/>
        <v>7.000362141991151E-2</v>
      </c>
      <c r="F42" s="9">
        <f t="shared" si="4"/>
        <v>4.0361275755009876E-2</v>
      </c>
      <c r="G42" s="9">
        <f t="shared" si="5"/>
        <v>7.4151578564279869E-2</v>
      </c>
    </row>
    <row r="43" spans="1:66" x14ac:dyDescent="0.15">
      <c r="A43" s="8">
        <v>2001</v>
      </c>
      <c r="B43" s="9">
        <f t="shared" si="0"/>
        <v>6.8769904458598721E-2</v>
      </c>
      <c r="C43" s="9">
        <f t="shared" si="1"/>
        <v>3.8653001464128846E-2</v>
      </c>
      <c r="D43" s="9">
        <f t="shared" si="2"/>
        <v>5.4626349180192796E-2</v>
      </c>
      <c r="E43" s="9">
        <f t="shared" si="3"/>
        <v>7.4354400681354349E-2</v>
      </c>
      <c r="F43" s="9">
        <f t="shared" si="4"/>
        <v>4.3545081967213115E-2</v>
      </c>
      <c r="G43" s="9">
        <f t="shared" si="5"/>
        <v>7.3232049195152832E-2</v>
      </c>
    </row>
    <row r="44" spans="1:66" x14ac:dyDescent="0.15">
      <c r="A44" s="8">
        <v>2002</v>
      </c>
      <c r="B44" s="9">
        <f t="shared" si="0"/>
        <v>7.041670975080136E-2</v>
      </c>
      <c r="C44" s="9">
        <f t="shared" si="1"/>
        <v>3.414928981565428E-2</v>
      </c>
      <c r="D44" s="9">
        <f t="shared" si="2"/>
        <v>5.4920610569916394E-2</v>
      </c>
      <c r="E44" s="9">
        <f t="shared" si="3"/>
        <v>7.1522880237014141E-2</v>
      </c>
      <c r="F44" s="9">
        <f t="shared" si="4"/>
        <v>4.3182351560666507E-2</v>
      </c>
      <c r="G44" s="9">
        <f t="shared" si="5"/>
        <v>7.3283760924725119E-2</v>
      </c>
    </row>
    <row r="45" spans="1:66" x14ac:dyDescent="0.15">
      <c r="A45" s="8">
        <v>2003</v>
      </c>
      <c r="B45" s="9">
        <f t="shared" si="0"/>
        <v>7.2306730568868507E-2</v>
      </c>
      <c r="C45" s="9">
        <f t="shared" si="1"/>
        <v>3.2238626092196444E-2</v>
      </c>
      <c r="D45" s="9">
        <f t="shared" si="2"/>
        <v>5.118803168084482E-2</v>
      </c>
      <c r="E45" s="9">
        <f t="shared" si="3"/>
        <v>7.728602434651316E-2</v>
      </c>
      <c r="F45" s="9">
        <f t="shared" si="4"/>
        <v>4.8655854254610088E-2</v>
      </c>
      <c r="G45" s="9">
        <f t="shared" si="5"/>
        <v>7.3052975060766495E-2</v>
      </c>
    </row>
    <row r="46" spans="1:66" x14ac:dyDescent="0.15">
      <c r="A46" s="8">
        <v>2004</v>
      </c>
      <c r="B46" s="9">
        <f t="shared" si="0"/>
        <v>6.9169960474308304E-2</v>
      </c>
      <c r="C46" s="9">
        <f t="shared" si="1"/>
        <v>3.5867565910484366E-2</v>
      </c>
      <c r="D46" s="9">
        <f t="shared" si="2"/>
        <v>4.9407114624505928E-2</v>
      </c>
      <c r="E46" s="9">
        <f t="shared" si="3"/>
        <v>7.2417202174987635E-2</v>
      </c>
      <c r="F46" s="9">
        <f t="shared" si="4"/>
        <v>4.5776113191843527E-2</v>
      </c>
      <c r="G46" s="9">
        <f t="shared" si="5"/>
        <v>7.3794686782551661E-2</v>
      </c>
    </row>
    <row r="47" spans="1:66" x14ac:dyDescent="0.15">
      <c r="A47" s="8">
        <v>2005</v>
      </c>
      <c r="B47" s="9">
        <f t="shared" si="0"/>
        <v>7.1267743514439555E-2</v>
      </c>
      <c r="C47" s="9">
        <f t="shared" si="1"/>
        <v>3.8699690402476783E-2</v>
      </c>
      <c r="D47" s="9">
        <f t="shared" si="2"/>
        <v>5.5474080214244721E-2</v>
      </c>
      <c r="E47" s="9">
        <f t="shared" si="3"/>
        <v>7.1908789996322178E-2</v>
      </c>
      <c r="F47" s="9">
        <f t="shared" si="4"/>
        <v>4.6100731112916328E-2</v>
      </c>
      <c r="G47" s="9">
        <f t="shared" si="5"/>
        <v>7.4994767432499873E-2</v>
      </c>
    </row>
    <row r="48" spans="1:66" x14ac:dyDescent="0.15">
      <c r="A48" s="8">
        <v>2006</v>
      </c>
      <c r="B48" s="9">
        <f t="shared" si="0"/>
        <v>6.8576625738972261E-2</v>
      </c>
      <c r="C48" s="9">
        <f t="shared" si="1"/>
        <v>3.7070799149194776E-2</v>
      </c>
      <c r="D48" s="9">
        <f t="shared" si="2"/>
        <v>5.7495244523531941E-2</v>
      </c>
      <c r="E48" s="9">
        <f t="shared" si="3"/>
        <v>7.1260960849697422E-2</v>
      </c>
      <c r="F48" s="9">
        <f t="shared" si="4"/>
        <v>4.4289483603467773E-2</v>
      </c>
      <c r="G48" s="9">
        <f t="shared" si="5"/>
        <v>7.7291221725100154E-2</v>
      </c>
    </row>
    <row r="49" spans="1:15" x14ac:dyDescent="0.15">
      <c r="A49" s="8">
        <v>2007</v>
      </c>
      <c r="B49" s="9">
        <f t="shared" si="0"/>
        <v>6.6794391709483578E-2</v>
      </c>
      <c r="C49" s="9">
        <f t="shared" si="1"/>
        <v>3.6604121808674256E-2</v>
      </c>
      <c r="D49" s="9">
        <f t="shared" si="2"/>
        <v>5.9904248952722922E-2</v>
      </c>
      <c r="E49" s="9">
        <f t="shared" si="3"/>
        <v>6.9876384206472464E-2</v>
      </c>
      <c r="F49" s="9">
        <f t="shared" si="4"/>
        <v>5.0132391879964697E-2</v>
      </c>
      <c r="G49" s="9">
        <f t="shared" si="5"/>
        <v>7.7462825278810404E-2</v>
      </c>
    </row>
    <row r="50" spans="1:15" x14ac:dyDescent="0.15">
      <c r="A50" s="8">
        <v>2008</v>
      </c>
      <c r="B50" s="9">
        <f t="shared" si="0"/>
        <v>7.1035517758879438E-2</v>
      </c>
      <c r="C50" s="9">
        <f t="shared" si="1"/>
        <v>4.5233323790438019E-2</v>
      </c>
      <c r="D50" s="9">
        <f t="shared" si="2"/>
        <v>5.8673771462403788E-2</v>
      </c>
      <c r="E50" s="9">
        <f t="shared" si="3"/>
        <v>7.4194332968502974E-2</v>
      </c>
      <c r="F50" s="9">
        <f t="shared" si="4"/>
        <v>5.0342045255218383E-2</v>
      </c>
      <c r="G50" s="9">
        <f t="shared" si="5"/>
        <v>7.9380635045080361E-2</v>
      </c>
    </row>
    <row r="51" spans="1:15" x14ac:dyDescent="0.15">
      <c r="A51" s="8">
        <v>2009</v>
      </c>
      <c r="B51" s="9">
        <f t="shared" si="0"/>
        <v>7.3654390934844188E-2</v>
      </c>
      <c r="C51" s="9">
        <f t="shared" si="1"/>
        <v>4.7109207708779445E-2</v>
      </c>
      <c r="D51" s="9">
        <f t="shared" si="2"/>
        <v>6.0960769542794231E-2</v>
      </c>
      <c r="E51" s="9">
        <f t="shared" si="3"/>
        <v>7.5849215837963294E-2</v>
      </c>
      <c r="F51" s="9">
        <f t="shared" si="4"/>
        <v>4.9780893952673093E-2</v>
      </c>
      <c r="G51" s="9">
        <f t="shared" si="5"/>
        <v>8.3638311166651796E-2</v>
      </c>
    </row>
    <row r="52" spans="1:15" x14ac:dyDescent="0.15">
      <c r="A52" s="8">
        <v>2010</v>
      </c>
      <c r="B52" s="9">
        <f t="shared" si="0"/>
        <v>7.0211749721381944E-2</v>
      </c>
      <c r="C52" s="9">
        <f t="shared" si="1"/>
        <v>5.1902242378432856E-2</v>
      </c>
      <c r="D52" s="9">
        <f t="shared" si="2"/>
        <v>6.045678459471563E-2</v>
      </c>
      <c r="E52" s="9">
        <f t="shared" si="3"/>
        <v>8.0993399709139727E-2</v>
      </c>
      <c r="F52" s="9">
        <f t="shared" si="4"/>
        <v>5.2604785338537248E-2</v>
      </c>
      <c r="G52" s="9">
        <f t="shared" si="5"/>
        <v>8.5027542733829287E-2</v>
      </c>
    </row>
    <row r="53" spans="1:15" x14ac:dyDescent="0.15">
      <c r="A53" s="8">
        <v>2011</v>
      </c>
      <c r="B53" s="9">
        <f t="shared" si="0"/>
        <v>7.5261430425158385E-2</v>
      </c>
      <c r="C53" s="9">
        <f t="shared" si="1"/>
        <v>5.1511758118701005E-2</v>
      </c>
      <c r="D53" s="9">
        <f t="shared" si="2"/>
        <v>6.4856632706648459E-2</v>
      </c>
      <c r="E53" s="9">
        <f t="shared" si="3"/>
        <v>8.4564060274383387E-2</v>
      </c>
      <c r="F53" s="9">
        <f t="shared" si="4"/>
        <v>5.4494567006914719E-2</v>
      </c>
      <c r="G53" s="9">
        <f t="shared" si="5"/>
        <v>8.6336121879888456E-2</v>
      </c>
    </row>
    <row r="54" spans="1:15" x14ac:dyDescent="0.15">
      <c r="A54" s="8">
        <v>2012</v>
      </c>
      <c r="B54" s="9">
        <f t="shared" si="0"/>
        <v>7.7551020408163265E-2</v>
      </c>
      <c r="C54" s="9">
        <f t="shared" si="1"/>
        <v>5.6012848825537039E-2</v>
      </c>
      <c r="D54" s="9">
        <f t="shared" si="2"/>
        <v>6.7714690230923205E-2</v>
      </c>
      <c r="E54" s="9">
        <f t="shared" si="3"/>
        <v>9.0787810700744279E-2</v>
      </c>
      <c r="F54" s="9">
        <f t="shared" si="4"/>
        <v>5.7032457496136009E-2</v>
      </c>
      <c r="G54" s="9">
        <f t="shared" si="5"/>
        <v>9.2954334604679931E-2</v>
      </c>
    </row>
    <row r="55" spans="1:15" x14ac:dyDescent="0.15">
      <c r="A55" s="8">
        <v>2013</v>
      </c>
      <c r="B55" s="9">
        <f t="shared" si="0"/>
        <v>8.1341066628943276E-2</v>
      </c>
      <c r="C55" s="9">
        <f t="shared" si="1"/>
        <v>6.6466953753978653E-2</v>
      </c>
      <c r="D55" s="9">
        <f t="shared" si="2"/>
        <v>7.4362477231329688E-2</v>
      </c>
      <c r="E55" s="9">
        <f t="shared" si="3"/>
        <v>9.8378399088148813E-2</v>
      </c>
      <c r="F55" s="9">
        <f t="shared" si="4"/>
        <v>7.0772322710307201E-2</v>
      </c>
      <c r="G55" s="9">
        <f t="shared" si="5"/>
        <v>9.7263657260233768E-2</v>
      </c>
    </row>
    <row r="56" spans="1:15" x14ac:dyDescent="0.15">
      <c r="A56" s="17">
        <v>2014</v>
      </c>
      <c r="B56" s="9">
        <f t="shared" si="0"/>
        <v>9.0520458709370977E-2</v>
      </c>
      <c r="C56" s="9">
        <f t="shared" si="1"/>
        <v>7.5931731104144903E-2</v>
      </c>
      <c r="D56" s="9">
        <f t="shared" si="2"/>
        <v>8.6134265483552921E-2</v>
      </c>
      <c r="E56" s="9">
        <f t="shared" si="3"/>
        <v>0.10711578332069888</v>
      </c>
      <c r="F56" s="9">
        <f t="shared" si="4"/>
        <v>7.3852023436435488E-2</v>
      </c>
      <c r="G56" s="9">
        <f t="shared" si="5"/>
        <v>0.10373757865419661</v>
      </c>
    </row>
    <row r="57" spans="1:15" x14ac:dyDescent="0.15">
      <c r="A57" s="17">
        <v>2015</v>
      </c>
      <c r="B57" s="9">
        <f t="shared" si="0"/>
        <v>0.10128126906650396</v>
      </c>
      <c r="C57" s="9">
        <f t="shared" si="1"/>
        <v>7.7907353417557501E-2</v>
      </c>
      <c r="D57" s="9">
        <f t="shared" si="2"/>
        <v>9.0913047262599009E-2</v>
      </c>
      <c r="E57" s="9">
        <f t="shared" si="3"/>
        <v>0.11605165570965809</v>
      </c>
      <c r="F57" s="9">
        <f t="shared" si="4"/>
        <v>8.6450760079312627E-2</v>
      </c>
      <c r="G57" s="9">
        <f t="shared" si="5"/>
        <v>0.10879767620823082</v>
      </c>
    </row>
    <row r="58" spans="1:15" x14ac:dyDescent="0.15">
      <c r="A58" s="64">
        <v>2016</v>
      </c>
      <c r="B58" s="9">
        <f t="shared" si="0"/>
        <v>0.10300546448087432</v>
      </c>
      <c r="C58" s="9">
        <f t="shared" si="1"/>
        <v>9.3710493046776228E-2</v>
      </c>
      <c r="D58" s="9">
        <f t="shared" si="2"/>
        <v>9.9949199898399801E-2</v>
      </c>
      <c r="E58" s="9">
        <f t="shared" si="3"/>
        <v>0.12482917264385573</v>
      </c>
      <c r="F58" s="9">
        <f t="shared" si="4"/>
        <v>8.9542892924232939E-2</v>
      </c>
      <c r="G58" s="9">
        <f t="shared" si="5"/>
        <v>0.11436170212765957</v>
      </c>
    </row>
    <row r="59" spans="1:15" x14ac:dyDescent="0.15">
      <c r="A59" s="64">
        <v>2017</v>
      </c>
      <c r="B59" s="9">
        <f t="shared" si="0"/>
        <v>0.1182243298425871</v>
      </c>
      <c r="C59" s="9">
        <f t="shared" si="1"/>
        <v>9.9764705882352936E-2</v>
      </c>
      <c r="D59" s="9">
        <f t="shared" si="2"/>
        <v>0.10128055878928988</v>
      </c>
      <c r="E59" s="9">
        <f t="shared" si="3"/>
        <v>0.13357352989786136</v>
      </c>
      <c r="F59" s="9">
        <f t="shared" si="4"/>
        <v>9.8741051592199452E-2</v>
      </c>
      <c r="G59" s="9">
        <f t="shared" si="5"/>
        <v>0.11869391162464189</v>
      </c>
    </row>
    <row r="60" spans="1:15" ht="14" thickBot="1" x14ac:dyDescent="0.2"/>
    <row r="61" spans="1:15" ht="20" thickBot="1" x14ac:dyDescent="0.3">
      <c r="A61" s="20" t="s">
        <v>24</v>
      </c>
      <c r="B61" s="21" t="s">
        <v>19</v>
      </c>
      <c r="C61" s="21" t="s">
        <v>20</v>
      </c>
      <c r="D61" s="21" t="s">
        <v>21</v>
      </c>
      <c r="E61" s="21" t="s">
        <v>25</v>
      </c>
      <c r="F61" s="22" t="s">
        <v>9</v>
      </c>
    </row>
    <row r="62" spans="1:15" ht="30" x14ac:dyDescent="0.25">
      <c r="A62" s="23">
        <v>1990</v>
      </c>
      <c r="B62" s="24">
        <v>0.7056</v>
      </c>
      <c r="C62" s="24">
        <v>0.1321</v>
      </c>
      <c r="D62" s="24">
        <v>1.01E-2</v>
      </c>
      <c r="E62" s="24">
        <v>3.5099999999999999E-2</v>
      </c>
      <c r="F62" s="25">
        <v>0.12189999999999999</v>
      </c>
      <c r="O62" s="19"/>
    </row>
    <row r="63" spans="1:15" ht="19" x14ac:dyDescent="0.25">
      <c r="A63" s="23">
        <v>1991</v>
      </c>
      <c r="B63" s="26">
        <v>0.69989999999999997</v>
      </c>
      <c r="C63" s="26">
        <v>0.1328</v>
      </c>
      <c r="D63" s="26">
        <v>1.03E-2</v>
      </c>
      <c r="E63" s="26">
        <v>3.7600000000000001E-2</v>
      </c>
      <c r="F63" s="25">
        <v>0.1241</v>
      </c>
    </row>
    <row r="64" spans="1:15" ht="19" x14ac:dyDescent="0.25">
      <c r="A64" s="23">
        <v>1992</v>
      </c>
      <c r="B64" s="26">
        <v>0.69220000000000004</v>
      </c>
      <c r="C64" s="26">
        <v>0.13489999999999999</v>
      </c>
      <c r="D64" s="26">
        <v>1.06E-2</v>
      </c>
      <c r="E64" s="26">
        <v>4.0300000000000002E-2</v>
      </c>
      <c r="F64" s="25">
        <v>0.12659999999999999</v>
      </c>
    </row>
    <row r="65" spans="1:6" ht="19" x14ac:dyDescent="0.25">
      <c r="A65" s="23">
        <v>1993</v>
      </c>
      <c r="B65" s="26">
        <v>0.68279999999999996</v>
      </c>
      <c r="C65" s="26">
        <v>0.13650000000000001</v>
      </c>
      <c r="D65" s="26">
        <v>1.0800000000000001E-2</v>
      </c>
      <c r="E65" s="26">
        <v>4.2900000000000001E-2</v>
      </c>
      <c r="F65" s="25">
        <v>0.13150000000000001</v>
      </c>
    </row>
    <row r="66" spans="1:6" ht="19" x14ac:dyDescent="0.25">
      <c r="A66" s="23">
        <v>1994</v>
      </c>
      <c r="B66" s="26">
        <v>0.67290000000000005</v>
      </c>
      <c r="C66" s="26">
        <v>0.1386</v>
      </c>
      <c r="D66" s="26">
        <v>1.11E-2</v>
      </c>
      <c r="E66" s="26">
        <v>4.4900000000000002E-2</v>
      </c>
      <c r="F66" s="25">
        <v>0.13700000000000001</v>
      </c>
    </row>
    <row r="67" spans="1:6" ht="19" x14ac:dyDescent="0.25">
      <c r="A67" s="23">
        <v>1995</v>
      </c>
      <c r="B67" s="26">
        <v>0.66249999999999998</v>
      </c>
      <c r="C67" s="26">
        <v>0.14000000000000001</v>
      </c>
      <c r="D67" s="26">
        <v>1.1299999999999999E-2</v>
      </c>
      <c r="E67" s="26">
        <v>4.6600000000000003E-2</v>
      </c>
      <c r="F67" s="25">
        <v>0.14399999999999999</v>
      </c>
    </row>
    <row r="68" spans="1:6" ht="19" x14ac:dyDescent="0.25">
      <c r="A68" s="23">
        <v>1996</v>
      </c>
      <c r="B68" s="26">
        <v>0.65159999999999996</v>
      </c>
      <c r="C68" s="26">
        <v>0.1404</v>
      </c>
      <c r="D68" s="26">
        <v>1.15E-2</v>
      </c>
      <c r="E68" s="26">
        <v>4.8099999999999997E-2</v>
      </c>
      <c r="F68" s="25">
        <v>0.15279999999999999</v>
      </c>
    </row>
    <row r="69" spans="1:6" ht="19" x14ac:dyDescent="0.25">
      <c r="A69" s="23">
        <v>1997</v>
      </c>
      <c r="B69" s="26">
        <v>0.64239999999999997</v>
      </c>
      <c r="C69" s="26">
        <v>0.14030000000000001</v>
      </c>
      <c r="D69" s="26">
        <v>1.1599999999999999E-2</v>
      </c>
      <c r="E69" s="26">
        <v>4.8800000000000003E-2</v>
      </c>
      <c r="F69" s="25">
        <v>0.16139999999999999</v>
      </c>
    </row>
    <row r="70" spans="1:6" ht="19" x14ac:dyDescent="0.25">
      <c r="A70" s="23">
        <v>1998</v>
      </c>
      <c r="B70" s="26">
        <v>0.63560000000000005</v>
      </c>
      <c r="C70" s="26">
        <v>0.13950000000000001</v>
      </c>
      <c r="D70" s="26">
        <v>1.17E-2</v>
      </c>
      <c r="E70" s="26">
        <v>4.9200000000000001E-2</v>
      </c>
      <c r="F70" s="25">
        <v>0.16850000000000001</v>
      </c>
    </row>
    <row r="71" spans="1:6" ht="19" x14ac:dyDescent="0.25">
      <c r="A71" s="23">
        <v>1999</v>
      </c>
      <c r="B71" s="26">
        <v>0.62870000000000004</v>
      </c>
      <c r="C71" s="26">
        <v>0.13950000000000001</v>
      </c>
      <c r="D71" s="26">
        <v>1.2E-2</v>
      </c>
      <c r="E71" s="26">
        <v>4.9700000000000001E-2</v>
      </c>
      <c r="F71" s="25">
        <v>0.17469999999999999</v>
      </c>
    </row>
    <row r="72" spans="1:6" ht="19" x14ac:dyDescent="0.25">
      <c r="A72" s="23">
        <v>2000</v>
      </c>
      <c r="B72" s="26">
        <v>0.61919999999999997</v>
      </c>
      <c r="C72" s="26">
        <v>0.13919999999999999</v>
      </c>
      <c r="D72" s="26">
        <v>1.0999999999999999E-2</v>
      </c>
      <c r="E72" s="26">
        <v>4.7699999999999999E-2</v>
      </c>
      <c r="F72" s="25">
        <v>0.17519999999999999</v>
      </c>
    </row>
    <row r="73" spans="1:6" ht="19" x14ac:dyDescent="0.25">
      <c r="A73" s="23">
        <v>2001</v>
      </c>
      <c r="B73" s="26">
        <v>0.61580000000000001</v>
      </c>
      <c r="C73" s="26">
        <v>0.13919999999999999</v>
      </c>
      <c r="D73" s="26">
        <v>1.06E-2</v>
      </c>
      <c r="E73" s="26">
        <v>4.7199999999999999E-2</v>
      </c>
      <c r="F73" s="25">
        <v>0.1767</v>
      </c>
    </row>
    <row r="74" spans="1:6" ht="19" x14ac:dyDescent="0.25">
      <c r="A74" s="23">
        <v>2002</v>
      </c>
      <c r="B74" s="26">
        <v>0.61219999999999997</v>
      </c>
      <c r="C74" s="26">
        <v>0.13950000000000001</v>
      </c>
      <c r="D74" s="26">
        <v>1.09E-2</v>
      </c>
      <c r="E74" s="26">
        <v>4.8099999999999997E-2</v>
      </c>
      <c r="F74" s="25">
        <v>0.17829999999999999</v>
      </c>
    </row>
    <row r="75" spans="1:6" ht="19" x14ac:dyDescent="0.25">
      <c r="A75" s="23">
        <v>2003</v>
      </c>
      <c r="B75" s="26">
        <v>0.60919999999999996</v>
      </c>
      <c r="C75" s="26">
        <v>0.13969999999999999</v>
      </c>
      <c r="D75" s="26">
        <v>1.12E-2</v>
      </c>
      <c r="E75" s="26">
        <v>4.8899999999999999E-2</v>
      </c>
      <c r="F75" s="25">
        <v>0.17979999999999999</v>
      </c>
    </row>
    <row r="76" spans="1:6" ht="19" x14ac:dyDescent="0.25">
      <c r="A76" s="23">
        <v>2004</v>
      </c>
      <c r="B76" s="26">
        <v>0.60629999999999995</v>
      </c>
      <c r="C76" s="26">
        <v>0.14000000000000001</v>
      </c>
      <c r="D76" s="26">
        <v>1.15E-2</v>
      </c>
      <c r="E76" s="26">
        <v>4.9599999999999998E-2</v>
      </c>
      <c r="F76" s="25">
        <v>0.18129999999999999</v>
      </c>
    </row>
    <row r="77" spans="1:6" ht="19" x14ac:dyDescent="0.25">
      <c r="A77" s="23">
        <v>2005</v>
      </c>
      <c r="B77" s="26">
        <v>0.60260000000000002</v>
      </c>
      <c r="C77" s="26">
        <v>0.14050000000000001</v>
      </c>
      <c r="D77" s="26">
        <v>1.1900000000000001E-2</v>
      </c>
      <c r="E77" s="26">
        <v>5.0299999999999997E-2</v>
      </c>
      <c r="F77" s="25">
        <v>0.18360000000000001</v>
      </c>
    </row>
    <row r="78" spans="1:6" ht="19" x14ac:dyDescent="0.25">
      <c r="A78" s="23">
        <v>2006</v>
      </c>
      <c r="B78" s="26">
        <v>0.59770000000000001</v>
      </c>
      <c r="C78" s="26">
        <v>0.1414</v>
      </c>
      <c r="D78" s="26">
        <v>1.2200000000000001E-2</v>
      </c>
      <c r="E78" s="26">
        <v>5.11E-2</v>
      </c>
      <c r="F78" s="25">
        <v>0.1865</v>
      </c>
    </row>
    <row r="79" spans="1:6" ht="19" x14ac:dyDescent="0.25">
      <c r="A79" s="23">
        <v>2007</v>
      </c>
      <c r="B79" s="26">
        <v>0.5927</v>
      </c>
      <c r="C79" s="26">
        <v>0.14269999999999999</v>
      </c>
      <c r="D79" s="26">
        <v>1.2500000000000001E-2</v>
      </c>
      <c r="E79" s="26">
        <v>5.1900000000000002E-2</v>
      </c>
      <c r="F79" s="25">
        <v>0.18909999999999999</v>
      </c>
    </row>
    <row r="80" spans="1:6" ht="19" x14ac:dyDescent="0.25">
      <c r="A80" s="23">
        <v>2008</v>
      </c>
      <c r="B80" s="26">
        <v>0.58660000000000001</v>
      </c>
      <c r="C80" s="26">
        <v>0.14419999999999999</v>
      </c>
      <c r="D80" s="26">
        <v>1.2699999999999999E-2</v>
      </c>
      <c r="E80" s="26">
        <v>5.28E-2</v>
      </c>
      <c r="F80" s="25">
        <v>0.1925</v>
      </c>
    </row>
    <row r="81" spans="1:7" ht="19" x14ac:dyDescent="0.25">
      <c r="A81" s="23">
        <v>2009</v>
      </c>
      <c r="B81" s="26">
        <v>0.57989999999999997</v>
      </c>
      <c r="C81" s="26">
        <v>0.14480000000000001</v>
      </c>
      <c r="D81" s="26">
        <v>1.2200000000000001E-2</v>
      </c>
      <c r="E81" s="26">
        <v>5.1900000000000002E-2</v>
      </c>
      <c r="F81" s="25">
        <v>0.19670000000000001</v>
      </c>
    </row>
    <row r="82" spans="1:7" ht="19" x14ac:dyDescent="0.25">
      <c r="A82" s="23">
        <v>2010</v>
      </c>
      <c r="B82" s="26">
        <v>0.5726</v>
      </c>
      <c r="C82" s="26">
        <v>0.14560000000000001</v>
      </c>
      <c r="D82" s="26">
        <v>1.15E-2</v>
      </c>
      <c r="E82" s="26">
        <v>5.0999999999999997E-2</v>
      </c>
      <c r="F82" s="25">
        <v>0.20100000000000001</v>
      </c>
    </row>
    <row r="83" spans="1:7" ht="19" x14ac:dyDescent="0.25">
      <c r="A83" s="23">
        <v>2011</v>
      </c>
      <c r="B83" s="26">
        <v>0.5665</v>
      </c>
      <c r="C83" s="26">
        <v>0.14680000000000001</v>
      </c>
      <c r="D83" s="26">
        <v>1.09E-2</v>
      </c>
      <c r="E83" s="26">
        <v>5.0099999999999999E-2</v>
      </c>
      <c r="F83" s="25">
        <v>0.20269999999999999</v>
      </c>
    </row>
    <row r="84" spans="1:7" ht="19" x14ac:dyDescent="0.25">
      <c r="A84" s="23">
        <v>2012</v>
      </c>
      <c r="B84" s="26">
        <v>0.56100000000000005</v>
      </c>
      <c r="C84" s="26">
        <v>0.14860000000000001</v>
      </c>
      <c r="D84" s="26">
        <v>1.09E-2</v>
      </c>
      <c r="E84" s="26">
        <v>5.0900000000000001E-2</v>
      </c>
      <c r="F84" s="25">
        <v>0.20449999999999999</v>
      </c>
    </row>
    <row r="85" spans="1:7" ht="19" x14ac:dyDescent="0.25">
      <c r="A85" s="23">
        <v>2013</v>
      </c>
      <c r="B85" s="26">
        <v>0.55589999999999995</v>
      </c>
      <c r="C85" s="26">
        <v>0.1492</v>
      </c>
      <c r="D85" s="26">
        <v>1.09E-2</v>
      </c>
      <c r="E85" s="26">
        <v>5.1799999999999999E-2</v>
      </c>
      <c r="F85" s="25">
        <v>0.20699999999999999</v>
      </c>
    </row>
    <row r="86" spans="1:7" ht="19" x14ac:dyDescent="0.25">
      <c r="A86" s="23">
        <v>2014</v>
      </c>
      <c r="B86" s="26">
        <v>0.55100000000000005</v>
      </c>
      <c r="C86" s="26">
        <v>0.14849999999999999</v>
      </c>
      <c r="D86" s="26">
        <v>1.0800000000000001E-2</v>
      </c>
      <c r="E86" s="26">
        <v>5.2900000000000003E-2</v>
      </c>
      <c r="F86" s="25">
        <v>0.2104</v>
      </c>
    </row>
    <row r="87" spans="1:7" ht="20" thickBot="1" x14ac:dyDescent="0.3">
      <c r="A87" s="27">
        <v>2015</v>
      </c>
      <c r="B87" s="28">
        <v>0.54630000000000001</v>
      </c>
      <c r="C87" s="28">
        <v>0.1472</v>
      </c>
      <c r="D87" s="28">
        <v>1.0699999999999999E-2</v>
      </c>
      <c r="E87" s="28">
        <v>5.4100000000000002E-2</v>
      </c>
      <c r="F87" s="29">
        <v>0.214</v>
      </c>
      <c r="G87" s="35"/>
    </row>
    <row r="88" spans="1:7" x14ac:dyDescent="0.15">
      <c r="A88" t="s">
        <v>22</v>
      </c>
    </row>
  </sheetData>
  <mergeCells count="40">
    <mergeCell ref="CP6:CQ6"/>
    <mergeCell ref="CL6:CM6"/>
    <mergeCell ref="CN6:CO6"/>
    <mergeCell ref="BN6:BO6"/>
    <mergeCell ref="BP6:BQ6"/>
    <mergeCell ref="BR6:BS6"/>
    <mergeCell ref="BV6:BW6"/>
    <mergeCell ref="BX6:BY6"/>
    <mergeCell ref="BZ6:CA6"/>
    <mergeCell ref="CD6:CE6"/>
    <mergeCell ref="CF6:CG6"/>
    <mergeCell ref="CH6:CI6"/>
    <mergeCell ref="AD6:AE6"/>
    <mergeCell ref="AH6:AI6"/>
    <mergeCell ref="AJ6:AK6"/>
    <mergeCell ref="AL6:AM6"/>
    <mergeCell ref="V6:W6"/>
    <mergeCell ref="Z6:AA6"/>
    <mergeCell ref="AB6:AC6"/>
    <mergeCell ref="AP6:AQ6"/>
    <mergeCell ref="AR6:AS6"/>
    <mergeCell ref="AT6:AU6"/>
    <mergeCell ref="BJ6:BK6"/>
    <mergeCell ref="AX6:AY6"/>
    <mergeCell ref="AZ6:BA6"/>
    <mergeCell ref="BB6:BC6"/>
    <mergeCell ref="BF6:BG6"/>
    <mergeCell ref="BH6:BI6"/>
    <mergeCell ref="B6:C6"/>
    <mergeCell ref="Q5:S5"/>
    <mergeCell ref="B5:D5"/>
    <mergeCell ref="E5:G5"/>
    <mergeCell ref="H5:J5"/>
    <mergeCell ref="K5:M5"/>
    <mergeCell ref="N5:P5"/>
    <mergeCell ref="Q6:R6"/>
    <mergeCell ref="H6:I6"/>
    <mergeCell ref="K6:L6"/>
    <mergeCell ref="N6:O6"/>
    <mergeCell ref="E6:F6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2017-08-02T14:07:59Z</cp:lastPrinted>
  <dcterms:created xsi:type="dcterms:W3CDTF">2014-06-03T17:16:45Z</dcterms:created>
  <dcterms:modified xsi:type="dcterms:W3CDTF">2018-07-24T16:07:26Z</dcterms:modified>
</cp:coreProperties>
</file>