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38400" windowHeight="2180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52" i="1" l="1"/>
  <c r="G51" i="1"/>
  <c r="G50" i="1"/>
  <c r="G49" i="1"/>
  <c r="G48" i="1"/>
  <c r="G47" i="1"/>
  <c r="G46" i="1"/>
  <c r="G45" i="1"/>
  <c r="G44" i="1"/>
  <c r="G43" i="1"/>
  <c r="G42" i="1"/>
  <c r="G41"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alcChain>
</file>

<file path=xl/sharedStrings.xml><?xml version="1.0" encoding="utf-8"?>
<sst xmlns="http://schemas.openxmlformats.org/spreadsheetml/2006/main" count="22" uniqueCount="21">
  <si>
    <t>National Science Foundation's WebCASPAR database:  https://webcaspar.nsf.gov/</t>
  </si>
  <si>
    <t>IPEDS Completion Survey</t>
  </si>
  <si>
    <t>Physics</t>
  </si>
  <si>
    <t>STEM</t>
  </si>
  <si>
    <t>Degrees/Awards Conferred</t>
  </si>
  <si>
    <t>Degrees/Awards Conferred-2nd Major*</t>
  </si>
  <si>
    <t>TOTAL</t>
  </si>
  <si>
    <t>Degrees/Awards Conferred (NSF population of institutions) (Sum)</t>
  </si>
  <si>
    <t>Degrees/Awards Conferred-2nd Major (NSF population of institutions) (Sum)</t>
  </si>
  <si>
    <t>Year</t>
  </si>
  <si>
    <t>Analysis Variables:</t>
  </si>
  <si>
    <t>1. Degrees/Awards Conferred (NSF population of institutions) [Sum] </t>
  </si>
  <si>
    <t>2. Degrees/Awards Conferred-2nd Major (NSF population of institutions) [Sum]</t>
  </si>
  <si>
    <t>Classification Variables:</t>
  </si>
  <si>
    <t xml:space="preserve">    1. Year: All values</t>
  </si>
  <si>
    <t xml:space="preserve">    2. Level of Degree or Other Award: Bachelor's Degrees</t>
  </si>
  <si>
    <t>*Degrees/Awards Conferred-2nd Major data was not available until 2001.</t>
  </si>
  <si>
    <t xml:space="preserve">**STEM includes the following fields: Aerospace Engineering, Chemical Engineering, Civil Engineering, Electrical Engineering, Mechanical Engineering, Materials Engineering, Industrial Engineering, Other Engineering, Astronomy, Chemistry, Physics, Other Physical Sciences, Atmospheric Sciences, Earth Sciences, Oceanography, Mathematics and Statistics, Computer Science, Agricultural Sciences, Biological Sciences, Medical Sciences </t>
  </si>
  <si>
    <t xml:space="preserve">    3. For 1966-1986: Academic Discipline, Detailed (standardized): Physics</t>
  </si>
  <si>
    <t xml:space="preserve">    4. For 1986-2012: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40.0809 Acoustics, 40.0810 Theoretical and Mathematical Physics, 40.0899 Physics, Other</t>
  </si>
  <si>
    <t xml:space="preserve">***Data for the recent expansion of the definition of "physics" is unavailable for before 1987.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</si>
</sst>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name val="Arial"/>
    </font>
    <font>
      <sz val="10"/>
      <name val="Verdana"/>
    </font>
    <font>
      <b/>
      <sz val="10"/>
      <name val="Verdana"/>
    </font>
    <font>
      <b/>
      <sz val="10"/>
      <name val="Arial"/>
    </font>
    <font>
      <sz val="8.4"/>
      <color theme="1"/>
      <name val="Calibri"/>
      <family val="2"/>
      <scheme val="minor"/>
    </font>
    <font>
      <u/>
      <sz val="12"/>
      <color theme="10"/>
      <name val="Calibri"/>
      <family val="2"/>
      <scheme val="minor"/>
    </font>
    <font>
      <u/>
      <sz val="12"/>
      <color theme="11"/>
      <name val="Calibri"/>
      <family val="2"/>
      <scheme val="minor"/>
    </font>
    <font>
      <sz val="12"/>
      <name val="Calibri"/>
      <scheme val="minor"/>
    </font>
  </fonts>
  <fills count="3">
    <fill>
      <patternFill patternType="none"/>
    </fill>
    <fill>
      <patternFill patternType="gray125"/>
    </fill>
    <fill>
      <patternFill patternType="solid">
        <fgColor rgb="FFEBEBEB"/>
        <bgColor rgb="FF000000"/>
      </patternFill>
    </fill>
  </fills>
  <borders count="19">
    <border>
      <left/>
      <right/>
      <top/>
      <bottom/>
      <diagonal/>
    </border>
    <border>
      <left style="thin">
        <color auto="1"/>
      </left>
      <right style="thin">
        <color auto="1"/>
      </right>
      <top style="thin">
        <color auto="1"/>
      </top>
      <bottom style="thin">
        <color rgb="FF000000"/>
      </bottom>
      <diagonal/>
    </border>
    <border>
      <left/>
      <right/>
      <top style="thin">
        <color auto="1"/>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000000"/>
      </left>
      <right style="thin">
        <color rgb="FF000000"/>
      </right>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8"/>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s>
  <cellStyleXfs count="2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left" vertical="center"/>
    </xf>
    <xf numFmtId="0" fontId="2" fillId="0" borderId="8" xfId="0" applyFont="1" applyBorder="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0" xfId="0" applyFont="1" applyBorder="1"/>
    <xf numFmtId="0" fontId="2" fillId="0" borderId="0" xfId="0" applyFont="1" applyAlignment="1">
      <alignment horizontal="left" indent="1"/>
    </xf>
    <xf numFmtId="0" fontId="5" fillId="0" borderId="0" xfId="0" applyFont="1"/>
    <xf numFmtId="0" fontId="2" fillId="0" borderId="0" xfId="0" applyFont="1" applyBorder="1"/>
    <xf numFmtId="0" fontId="2" fillId="0" borderId="16" xfId="0" applyFont="1" applyBorder="1"/>
    <xf numFmtId="3" fontId="0" fillId="0" borderId="15" xfId="0" applyNumberFormat="1" applyFont="1" applyBorder="1"/>
    <xf numFmtId="0" fontId="0" fillId="0" borderId="15" xfId="0" applyFont="1" applyBorder="1"/>
    <xf numFmtId="0" fontId="8" fillId="2" borderId="7" xfId="0" applyFont="1" applyFill="1" applyBorder="1" applyAlignment="1">
      <alignment horizontal="left" vertical="center"/>
    </xf>
    <xf numFmtId="0" fontId="8" fillId="0" borderId="17" xfId="0" applyFont="1" applyBorder="1"/>
    <xf numFmtId="3" fontId="8" fillId="0" borderId="18" xfId="0" applyNumberFormat="1" applyFont="1" applyBorder="1"/>
    <xf numFmtId="3" fontId="8" fillId="0" borderId="10" xfId="0" applyNumberFormat="1" applyFont="1" applyBorder="1"/>
    <xf numFmtId="3" fontId="8" fillId="0" borderId="14" xfId="0" applyNumberFormat="1" applyFont="1" applyBorder="1"/>
    <xf numFmtId="0" fontId="8" fillId="0" borderId="8" xfId="0" applyFont="1" applyBorder="1"/>
    <xf numFmtId="3" fontId="8" fillId="0" borderId="7" xfId="0" applyNumberFormat="1" applyFont="1" applyBorder="1"/>
    <xf numFmtId="3" fontId="8" fillId="0" borderId="8" xfId="0" applyNumberFormat="1" applyFont="1" applyBorder="1"/>
    <xf numFmtId="0" fontId="8" fillId="2" borderId="11" xfId="0" applyFont="1" applyFill="1" applyBorder="1" applyAlignment="1">
      <alignment horizontal="left" vertical="center"/>
    </xf>
    <xf numFmtId="0" fontId="8" fillId="2" borderId="3" xfId="0" applyFont="1" applyFill="1" applyBorder="1" applyAlignment="1">
      <alignment horizontal="left" vertical="center"/>
    </xf>
    <xf numFmtId="0" fontId="3" fillId="0" borderId="12" xfId="0" applyFont="1" applyBorder="1" applyAlignment="1">
      <alignment horizontal="center"/>
    </xf>
    <xf numFmtId="0" fontId="3" fillId="0" borderId="2" xfId="0" applyFont="1" applyBorder="1" applyAlignment="1">
      <alignment horizontal="center"/>
    </xf>
    <xf numFmtId="0" fontId="3" fillId="0" borderId="1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in Physics and STEM</a:t>
            </a:r>
            <a:r>
              <a:rPr lang="en-US" baseline="0"/>
              <a:t> over Time</a:t>
            </a:r>
            <a:endParaRPr lang="en-US"/>
          </a:p>
        </c:rich>
      </c:tx>
      <c:layout/>
      <c:overlay val="0"/>
    </c:title>
    <c:autoTitleDeleted val="0"/>
    <c:plotArea>
      <c:layout/>
      <c:scatterChart>
        <c:scatterStyle val="lineMarker"/>
        <c:varyColors val="0"/>
        <c:ser>
          <c:idx val="0"/>
          <c:order val="0"/>
          <c:tx>
            <c:v>STEM</c:v>
          </c:tx>
          <c:spPr>
            <a:ln w="47625">
              <a:solidFill>
                <a:schemeClr val="accent1"/>
              </a:solidFill>
            </a:ln>
          </c:spPr>
          <c:marker>
            <c:symbol val="none"/>
          </c:marker>
          <c:xVal>
            <c:numRef>
              <c:f>Sheet1!$A$6:$A$52</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Sheet1!$G$6:$G$52</c:f>
              <c:numCache>
                <c:formatCode>#,##0</c:formatCode>
                <c:ptCount val="47"/>
                <c:pt idx="0">
                  <c:v>99013.0</c:v>
                </c:pt>
                <c:pt idx="1">
                  <c:v>103727.0</c:v>
                </c:pt>
                <c:pt idx="2">
                  <c:v>113023.0</c:v>
                </c:pt>
                <c:pt idx="3">
                  <c:v>128064.0</c:v>
                </c:pt>
                <c:pt idx="4">
                  <c:v>134934.0</c:v>
                </c:pt>
                <c:pt idx="5">
                  <c:v>135877.0</c:v>
                </c:pt>
                <c:pt idx="6">
                  <c:v>137853.0</c:v>
                </c:pt>
                <c:pt idx="7">
                  <c:v>143065.0</c:v>
                </c:pt>
                <c:pt idx="8">
                  <c:v>148369.0</c:v>
                </c:pt>
                <c:pt idx="9">
                  <c:v>145055.0</c:v>
                </c:pt>
                <c:pt idx="10">
                  <c:v>146342.0</c:v>
                </c:pt>
                <c:pt idx="11">
                  <c:v>148909.0</c:v>
                </c:pt>
                <c:pt idx="12">
                  <c:v>153011.0</c:v>
                </c:pt>
                <c:pt idx="13">
                  <c:v>158124.0</c:v>
                </c:pt>
                <c:pt idx="14">
                  <c:v>164619.0</c:v>
                </c:pt>
                <c:pt idx="15">
                  <c:v>172042.0</c:v>
                </c:pt>
                <c:pt idx="16">
                  <c:v>181272.0</c:v>
                </c:pt>
                <c:pt idx="17">
                  <c:v>193271.0</c:v>
                </c:pt>
                <c:pt idx="18">
                  <c:v>205838.0</c:v>
                </c:pt>
                <c:pt idx="19">
                  <c:v>215945.0</c:v>
                </c:pt>
                <c:pt idx="20">
                  <c:v>217936.0</c:v>
                </c:pt>
                <c:pt idx="21">
                  <c:v>210750.0</c:v>
                </c:pt>
                <c:pt idx="22">
                  <c:v>197090.0</c:v>
                </c:pt>
                <c:pt idx="23">
                  <c:v>187843.0</c:v>
                </c:pt>
                <c:pt idx="24">
                  <c:v>180752.0</c:v>
                </c:pt>
                <c:pt idx="25">
                  <c:v>177683.0</c:v>
                </c:pt>
                <c:pt idx="26">
                  <c:v>180201.0</c:v>
                </c:pt>
                <c:pt idx="27">
                  <c:v>184950.0</c:v>
                </c:pt>
                <c:pt idx="28">
                  <c:v>189875.0</c:v>
                </c:pt>
                <c:pt idx="29">
                  <c:v>195031.0</c:v>
                </c:pt>
                <c:pt idx="30">
                  <c:v>199047.0</c:v>
                </c:pt>
                <c:pt idx="31">
                  <c:v>200108.0</c:v>
                </c:pt>
                <c:pt idx="32">
                  <c:v>202374.0</c:v>
                </c:pt>
                <c:pt idx="33">
                  <c:v>202228.0</c:v>
                </c:pt>
                <c:pt idx="34">
                  <c:v>207721.0</c:v>
                </c:pt>
                <c:pt idx="35">
                  <c:v>215838.0</c:v>
                </c:pt>
                <c:pt idx="36">
                  <c:v>223901.0</c:v>
                </c:pt>
                <c:pt idx="37">
                  <c:v>236500.0</c:v>
                </c:pt>
                <c:pt idx="38">
                  <c:v>241030.0</c:v>
                </c:pt>
                <c:pt idx="39">
                  <c:v>241603.0</c:v>
                </c:pt>
                <c:pt idx="40">
                  <c:v>242118.0</c:v>
                </c:pt>
                <c:pt idx="41">
                  <c:v>244681.0</c:v>
                </c:pt>
                <c:pt idx="42">
                  <c:v>246937.0</c:v>
                </c:pt>
                <c:pt idx="43">
                  <c:v>251703.0</c:v>
                </c:pt>
                <c:pt idx="44">
                  <c:v>262200.0</c:v>
                </c:pt>
                <c:pt idx="45">
                  <c:v>276573.0</c:v>
                </c:pt>
                <c:pt idx="46">
                  <c:v>296781.0</c:v>
                </c:pt>
              </c:numCache>
            </c:numRef>
          </c:yVal>
          <c:smooth val="0"/>
        </c:ser>
        <c:dLbls>
          <c:showLegendKey val="0"/>
          <c:showVal val="0"/>
          <c:showCatName val="0"/>
          <c:showSerName val="0"/>
          <c:showPercent val="0"/>
          <c:showBubbleSize val="0"/>
        </c:dLbls>
        <c:axId val="2141113080"/>
        <c:axId val="2142051304"/>
      </c:scatterChart>
      <c:scatterChart>
        <c:scatterStyle val="lineMarker"/>
        <c:varyColors val="0"/>
        <c:ser>
          <c:idx val="1"/>
          <c:order val="1"/>
          <c:tx>
            <c:v>Physics</c:v>
          </c:tx>
          <c:spPr>
            <a:ln w="76200" cmpd="sng">
              <a:solidFill>
                <a:schemeClr val="accent2"/>
              </a:solidFill>
            </a:ln>
            <a:effectLst>
              <a:outerShdw blurRad="50800" dist="38100" dir="2700000" algn="tl" rotWithShape="0">
                <a:srgbClr val="000000">
                  <a:alpha val="43000"/>
                </a:srgbClr>
              </a:outerShdw>
            </a:effectLst>
          </c:spPr>
          <c:marker>
            <c:symbol val="none"/>
          </c:marker>
          <c:xVal>
            <c:numRef>
              <c:f>Sheet1!$A$6:$A$52</c:f>
              <c:numCache>
                <c:formatCode>General</c:formatCode>
                <c:ptCount val="47"/>
                <c:pt idx="0">
                  <c:v>1966.0</c:v>
                </c:pt>
                <c:pt idx="1">
                  <c:v>1967.0</c:v>
                </c:pt>
                <c:pt idx="2">
                  <c:v>1968.0</c:v>
                </c:pt>
                <c:pt idx="3">
                  <c:v>1969.0</c:v>
                </c:pt>
                <c:pt idx="4">
                  <c:v>1970.0</c:v>
                </c:pt>
                <c:pt idx="5">
                  <c:v>1971.0</c:v>
                </c:pt>
                <c:pt idx="6">
                  <c:v>1972.0</c:v>
                </c:pt>
                <c:pt idx="7">
                  <c:v>1973.0</c:v>
                </c:pt>
                <c:pt idx="8">
                  <c:v>1974.0</c:v>
                </c:pt>
                <c:pt idx="9">
                  <c:v>1975.0</c:v>
                </c:pt>
                <c:pt idx="10">
                  <c:v>1976.0</c:v>
                </c:pt>
                <c:pt idx="11">
                  <c:v>1977.0</c:v>
                </c:pt>
                <c:pt idx="12">
                  <c:v>1978.0</c:v>
                </c:pt>
                <c:pt idx="13">
                  <c:v>1979.0</c:v>
                </c:pt>
                <c:pt idx="14">
                  <c:v>1980.0</c:v>
                </c:pt>
                <c:pt idx="15">
                  <c:v>1981.0</c:v>
                </c:pt>
                <c:pt idx="16">
                  <c:v>1982.0</c:v>
                </c:pt>
                <c:pt idx="17">
                  <c:v>1983.0</c:v>
                </c:pt>
                <c:pt idx="18">
                  <c:v>1984.0</c:v>
                </c:pt>
                <c:pt idx="19">
                  <c:v>1985.0</c:v>
                </c:pt>
                <c:pt idx="20">
                  <c:v>1986.0</c:v>
                </c:pt>
                <c:pt idx="21">
                  <c:v>1987.0</c:v>
                </c:pt>
                <c:pt idx="22">
                  <c:v>1988.0</c:v>
                </c:pt>
                <c:pt idx="23">
                  <c:v>1989.0</c:v>
                </c:pt>
                <c:pt idx="24">
                  <c:v>1990.0</c:v>
                </c:pt>
                <c:pt idx="25">
                  <c:v>1991.0</c:v>
                </c:pt>
                <c:pt idx="26">
                  <c:v>1992.0</c:v>
                </c:pt>
                <c:pt idx="27">
                  <c:v>1993.0</c:v>
                </c:pt>
                <c:pt idx="28">
                  <c:v>1994.0</c:v>
                </c:pt>
                <c:pt idx="29">
                  <c:v>1995.0</c:v>
                </c:pt>
                <c:pt idx="30">
                  <c:v>1996.0</c:v>
                </c:pt>
                <c:pt idx="31">
                  <c:v>1997.0</c:v>
                </c:pt>
                <c:pt idx="32">
                  <c:v>1998.0</c:v>
                </c:pt>
                <c:pt idx="33">
                  <c:v>1999.0</c:v>
                </c:pt>
                <c:pt idx="34">
                  <c:v>2000.0</c:v>
                </c:pt>
                <c:pt idx="35">
                  <c:v>2001.0</c:v>
                </c:pt>
                <c:pt idx="36">
                  <c:v>2002.0</c:v>
                </c:pt>
                <c:pt idx="37">
                  <c:v>2003.0</c:v>
                </c:pt>
                <c:pt idx="38">
                  <c:v>2004.0</c:v>
                </c:pt>
                <c:pt idx="39">
                  <c:v>2005.0</c:v>
                </c:pt>
                <c:pt idx="40">
                  <c:v>2006.0</c:v>
                </c:pt>
                <c:pt idx="41">
                  <c:v>2007.0</c:v>
                </c:pt>
                <c:pt idx="42">
                  <c:v>2008.0</c:v>
                </c:pt>
                <c:pt idx="43">
                  <c:v>2009.0</c:v>
                </c:pt>
                <c:pt idx="44">
                  <c:v>2010.0</c:v>
                </c:pt>
                <c:pt idx="45">
                  <c:v>2011.0</c:v>
                </c:pt>
                <c:pt idx="46">
                  <c:v>2012.0</c:v>
                </c:pt>
              </c:numCache>
            </c:numRef>
          </c:xVal>
          <c:yVal>
            <c:numRef>
              <c:f>Sheet1!$D$6:$D$52</c:f>
              <c:numCache>
                <c:formatCode>#,##0</c:formatCode>
                <c:ptCount val="47"/>
                <c:pt idx="0">
                  <c:v>4608.0</c:v>
                </c:pt>
                <c:pt idx="1">
                  <c:v>4733.0</c:v>
                </c:pt>
                <c:pt idx="2">
                  <c:v>5045.0</c:v>
                </c:pt>
                <c:pt idx="3">
                  <c:v>5535.0</c:v>
                </c:pt>
                <c:pt idx="4">
                  <c:v>5333.0</c:v>
                </c:pt>
                <c:pt idx="5">
                  <c:v>5076.0</c:v>
                </c:pt>
                <c:pt idx="6">
                  <c:v>4645.0</c:v>
                </c:pt>
                <c:pt idx="7">
                  <c:v>4268.0</c:v>
                </c:pt>
                <c:pt idx="8">
                  <c:v>3962.0</c:v>
                </c:pt>
                <c:pt idx="9">
                  <c:v>3716.0</c:v>
                </c:pt>
                <c:pt idx="10">
                  <c:v>3544.0</c:v>
                </c:pt>
                <c:pt idx="11">
                  <c:v>3420.0</c:v>
                </c:pt>
                <c:pt idx="12">
                  <c:v>3330.0</c:v>
                </c:pt>
                <c:pt idx="13">
                  <c:v>3338.0</c:v>
                </c:pt>
                <c:pt idx="14">
                  <c:v>3397.0</c:v>
                </c:pt>
                <c:pt idx="15">
                  <c:v>3441.0</c:v>
                </c:pt>
                <c:pt idx="16">
                  <c:v>3475.0</c:v>
                </c:pt>
                <c:pt idx="17">
                  <c:v>3800.0</c:v>
                </c:pt>
                <c:pt idx="18">
                  <c:v>3921.0</c:v>
                </c:pt>
                <c:pt idx="19">
                  <c:v>4111.0</c:v>
                </c:pt>
                <c:pt idx="20">
                  <c:v>4189.0</c:v>
                </c:pt>
                <c:pt idx="21">
                  <c:v>4746.0</c:v>
                </c:pt>
                <c:pt idx="22">
                  <c:v>4476.0</c:v>
                </c:pt>
                <c:pt idx="23">
                  <c:v>4735.0</c:v>
                </c:pt>
                <c:pt idx="24">
                  <c:v>4558.0</c:v>
                </c:pt>
                <c:pt idx="25">
                  <c:v>4650.0</c:v>
                </c:pt>
                <c:pt idx="26">
                  <c:v>4517.0</c:v>
                </c:pt>
                <c:pt idx="27">
                  <c:v>4448.0</c:v>
                </c:pt>
                <c:pt idx="28">
                  <c:v>4393.0</c:v>
                </c:pt>
                <c:pt idx="29">
                  <c:v>4171.0</c:v>
                </c:pt>
                <c:pt idx="30">
                  <c:v>4030.0</c:v>
                </c:pt>
                <c:pt idx="31">
                  <c:v>3743.0</c:v>
                </c:pt>
                <c:pt idx="32">
                  <c:v>3779.0</c:v>
                </c:pt>
                <c:pt idx="33">
                  <c:v>3535.0</c:v>
                </c:pt>
                <c:pt idx="34">
                  <c:v>3720.0</c:v>
                </c:pt>
                <c:pt idx="35">
                  <c:v>4137.0</c:v>
                </c:pt>
                <c:pt idx="36">
                  <c:v>4484.0</c:v>
                </c:pt>
                <c:pt idx="37">
                  <c:v>4730.0</c:v>
                </c:pt>
                <c:pt idx="38">
                  <c:v>5077.0</c:v>
                </c:pt>
                <c:pt idx="39">
                  <c:v>5229.0</c:v>
                </c:pt>
                <c:pt idx="40">
                  <c:v>5650.0</c:v>
                </c:pt>
                <c:pt idx="41">
                  <c:v>5962.0</c:v>
                </c:pt>
                <c:pt idx="42">
                  <c:v>6034.0</c:v>
                </c:pt>
                <c:pt idx="43">
                  <c:v>6012.0</c:v>
                </c:pt>
                <c:pt idx="44">
                  <c:v>6194.0</c:v>
                </c:pt>
                <c:pt idx="45">
                  <c:v>6426.0</c:v>
                </c:pt>
                <c:pt idx="46">
                  <c:v>6900.0</c:v>
                </c:pt>
              </c:numCache>
            </c:numRef>
          </c:yVal>
          <c:smooth val="0"/>
        </c:ser>
        <c:dLbls>
          <c:showLegendKey val="0"/>
          <c:showVal val="0"/>
          <c:showCatName val="0"/>
          <c:showSerName val="0"/>
          <c:showPercent val="0"/>
          <c:showBubbleSize val="0"/>
        </c:dLbls>
        <c:axId val="2141614376"/>
        <c:axId val="2141890984"/>
      </c:scatterChart>
      <c:valAx>
        <c:axId val="2141113080"/>
        <c:scaling>
          <c:orientation val="minMax"/>
          <c:max val="2015.0"/>
          <c:min val="1965.0"/>
        </c:scaling>
        <c:delete val="0"/>
        <c:axPos val="b"/>
        <c:majorGridlines/>
        <c:numFmt formatCode="General" sourceLinked="1"/>
        <c:majorTickMark val="out"/>
        <c:minorTickMark val="none"/>
        <c:tickLblPos val="nextTo"/>
        <c:txPr>
          <a:bodyPr/>
          <a:lstStyle/>
          <a:p>
            <a:pPr>
              <a:defRPr sz="1600" b="1" i="0"/>
            </a:pPr>
            <a:endParaRPr lang="en-US"/>
          </a:p>
        </c:txPr>
        <c:crossAx val="2142051304"/>
        <c:crosses val="autoZero"/>
        <c:crossBetween val="midCat"/>
        <c:majorUnit val="5.0"/>
      </c:valAx>
      <c:valAx>
        <c:axId val="2142051304"/>
        <c:scaling>
          <c:orientation val="minMax"/>
          <c:max val="300000.0"/>
          <c:min val="0.0"/>
        </c:scaling>
        <c:delete val="0"/>
        <c:axPos val="l"/>
        <c:majorGridlines/>
        <c:title>
          <c:tx>
            <c:rich>
              <a:bodyPr rot="-5400000" vert="horz"/>
              <a:lstStyle/>
              <a:p>
                <a:pPr>
                  <a:defRPr sz="2000">
                    <a:solidFill>
                      <a:schemeClr val="accent1"/>
                    </a:solidFill>
                  </a:defRPr>
                </a:pPr>
                <a:r>
                  <a:rPr lang="en-US" sz="2000">
                    <a:solidFill>
                      <a:schemeClr val="accent1"/>
                    </a:solidFill>
                  </a:rPr>
                  <a:t>STEM </a:t>
                </a:r>
              </a:p>
            </c:rich>
          </c:tx>
          <c:layout/>
          <c:overlay val="0"/>
        </c:title>
        <c:numFmt formatCode="#,##0" sourceLinked="1"/>
        <c:majorTickMark val="out"/>
        <c:minorTickMark val="none"/>
        <c:tickLblPos val="nextTo"/>
        <c:txPr>
          <a:bodyPr/>
          <a:lstStyle/>
          <a:p>
            <a:pPr>
              <a:defRPr sz="1600" b="1" i="0">
                <a:solidFill>
                  <a:schemeClr val="accent1"/>
                </a:solidFill>
              </a:defRPr>
            </a:pPr>
            <a:endParaRPr lang="en-US"/>
          </a:p>
        </c:txPr>
        <c:crossAx val="2141113080"/>
        <c:crosses val="autoZero"/>
        <c:crossBetween val="midCat"/>
        <c:minorUnit val="50000.0"/>
      </c:valAx>
      <c:valAx>
        <c:axId val="2141890984"/>
        <c:scaling>
          <c:orientation val="minMax"/>
          <c:max val="15000.0"/>
          <c:min val="0.0"/>
        </c:scaling>
        <c:delete val="0"/>
        <c:axPos val="r"/>
        <c:title>
          <c:tx>
            <c:rich>
              <a:bodyPr rot="-5400000" vert="horz"/>
              <a:lstStyle/>
              <a:p>
                <a:pPr>
                  <a:defRPr sz="2000" b="1" i="0" baseline="0">
                    <a:solidFill>
                      <a:schemeClr val="accent2"/>
                    </a:solidFill>
                  </a:defRPr>
                </a:pPr>
                <a:r>
                  <a:rPr lang="en-US" sz="2000" b="1" i="0" baseline="0">
                    <a:solidFill>
                      <a:schemeClr val="accent2"/>
                    </a:solidFill>
                  </a:rPr>
                  <a:t>Physics </a:t>
                </a:r>
              </a:p>
            </c:rich>
          </c:tx>
          <c:layout/>
          <c:overlay val="0"/>
        </c:title>
        <c:numFmt formatCode="#,##0" sourceLinked="1"/>
        <c:majorTickMark val="out"/>
        <c:minorTickMark val="none"/>
        <c:tickLblPos val="nextTo"/>
        <c:txPr>
          <a:bodyPr/>
          <a:lstStyle/>
          <a:p>
            <a:pPr>
              <a:defRPr sz="1600" b="1" i="0">
                <a:solidFill>
                  <a:schemeClr val="accent2"/>
                </a:solidFill>
              </a:defRPr>
            </a:pPr>
            <a:endParaRPr lang="en-US"/>
          </a:p>
        </c:txPr>
        <c:crossAx val="2141614376"/>
        <c:crosses val="max"/>
        <c:crossBetween val="midCat"/>
      </c:valAx>
      <c:valAx>
        <c:axId val="2141614376"/>
        <c:scaling>
          <c:orientation val="minMax"/>
        </c:scaling>
        <c:delete val="1"/>
        <c:axPos val="b"/>
        <c:numFmt formatCode="General" sourceLinked="1"/>
        <c:majorTickMark val="out"/>
        <c:minorTickMark val="none"/>
        <c:tickLblPos val="nextTo"/>
        <c:crossAx val="2141890984"/>
        <c:crosses val="autoZero"/>
        <c:crossBetween val="midCat"/>
      </c:valAx>
    </c:plotArea>
    <c:legend>
      <c:legendPos val="r"/>
      <c:layout>
        <c:manualLayout>
          <c:xMode val="edge"/>
          <c:yMode val="edge"/>
          <c:x val="0.12603062426384"/>
          <c:y val="0.0876884609479525"/>
          <c:w val="0.153121319199058"/>
          <c:h val="0.138643505216444"/>
        </c:manualLayout>
      </c:layout>
      <c:overlay val="1"/>
      <c:spPr>
        <a:solidFill>
          <a:schemeClr val="bg1"/>
        </a:solidFill>
        <a:ln>
          <a:solidFill>
            <a:schemeClr val="tx1"/>
          </a:solidFill>
        </a:ln>
      </c:spPr>
      <c:txPr>
        <a:bodyPr/>
        <a:lstStyle/>
        <a:p>
          <a:pPr>
            <a:defRPr sz="1600" baseline="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558800</xdr:colOff>
      <xdr:row>3</xdr:row>
      <xdr:rowOff>603250</xdr:rowOff>
    </xdr:from>
    <xdr:to>
      <xdr:col>21</xdr:col>
      <xdr:colOff>609600</xdr:colOff>
      <xdr:row>39</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imaries">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00FFFF"/>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showRuler="0" workbookViewId="0">
      <selection activeCell="L4" sqref="L4"/>
    </sheetView>
  </sheetViews>
  <sheetFormatPr baseColWidth="10" defaultRowHeight="15" x14ac:dyDescent="0"/>
  <cols>
    <col min="1" max="1" width="10.83203125" customWidth="1"/>
    <col min="2" max="2" width="18.5" customWidth="1"/>
    <col min="3" max="3" width="18.6640625" customWidth="1"/>
    <col min="4" max="4" width="19.33203125" customWidth="1"/>
    <col min="5" max="5" width="19.1640625" customWidth="1"/>
    <col min="6" max="6" width="18.33203125" customWidth="1"/>
    <col min="7" max="7" width="19" customWidth="1"/>
  </cols>
  <sheetData>
    <row r="1" spans="1:13">
      <c r="A1" s="1" t="s">
        <v>0</v>
      </c>
      <c r="B1" s="1"/>
      <c r="C1" s="1"/>
      <c r="D1" s="1"/>
      <c r="E1" s="2"/>
      <c r="F1" s="2"/>
      <c r="G1" s="2"/>
    </row>
    <row r="2" spans="1:13">
      <c r="A2" s="1" t="s">
        <v>1</v>
      </c>
      <c r="B2" s="1"/>
      <c r="C2" s="2"/>
      <c r="D2" s="2"/>
      <c r="E2" s="2"/>
      <c r="F2" s="2"/>
      <c r="G2" s="2"/>
    </row>
    <row r="3" spans="1:13">
      <c r="A3" s="3"/>
      <c r="B3" s="31" t="s">
        <v>2</v>
      </c>
      <c r="C3" s="32"/>
      <c r="D3" s="33"/>
      <c r="E3" s="34" t="s">
        <v>3</v>
      </c>
      <c r="F3" s="35"/>
      <c r="G3" s="36"/>
    </row>
    <row r="4" spans="1:13" ht="48">
      <c r="A4" s="5"/>
      <c r="B4" s="6" t="s">
        <v>4</v>
      </c>
      <c r="C4" s="6" t="s">
        <v>5</v>
      </c>
      <c r="D4" s="7" t="s">
        <v>6</v>
      </c>
      <c r="E4" s="8" t="s">
        <v>7</v>
      </c>
      <c r="F4" s="9" t="s">
        <v>8</v>
      </c>
      <c r="G4" s="9" t="s">
        <v>6</v>
      </c>
    </row>
    <row r="5" spans="1:13">
      <c r="A5" s="10" t="s">
        <v>9</v>
      </c>
      <c r="B5" s="11"/>
      <c r="C5" s="17"/>
      <c r="D5" s="18"/>
      <c r="E5" s="12"/>
      <c r="F5" s="13"/>
      <c r="G5" s="14"/>
    </row>
    <row r="6" spans="1:13">
      <c r="A6" s="21">
        <v>1966</v>
      </c>
      <c r="B6" s="19">
        <v>4608</v>
      </c>
      <c r="C6" s="22"/>
      <c r="D6" s="23">
        <f>B6</f>
        <v>4608</v>
      </c>
      <c r="E6" s="19">
        <v>99013</v>
      </c>
      <c r="F6" s="20"/>
      <c r="G6" s="24">
        <f>E6</f>
        <v>99013</v>
      </c>
      <c r="L6" s="16"/>
      <c r="M6" s="16"/>
    </row>
    <row r="7" spans="1:13">
      <c r="A7" s="21">
        <v>1967</v>
      </c>
      <c r="B7" s="19">
        <v>4733</v>
      </c>
      <c r="C7" s="22"/>
      <c r="D7" s="23">
        <f t="shared" ref="D7:D40" si="0">B7</f>
        <v>4733</v>
      </c>
      <c r="E7" s="19">
        <v>103727</v>
      </c>
      <c r="F7" s="20"/>
      <c r="G7" s="24">
        <f t="shared" ref="G7:G40" si="1">E7</f>
        <v>103727</v>
      </c>
      <c r="L7" s="16"/>
      <c r="M7" s="16"/>
    </row>
    <row r="8" spans="1:13">
      <c r="A8" s="21">
        <v>1968</v>
      </c>
      <c r="B8" s="19">
        <v>5045</v>
      </c>
      <c r="C8" s="22"/>
      <c r="D8" s="23">
        <f t="shared" si="0"/>
        <v>5045</v>
      </c>
      <c r="E8" s="19">
        <v>113023</v>
      </c>
      <c r="F8" s="20"/>
      <c r="G8" s="24">
        <f t="shared" si="1"/>
        <v>113023</v>
      </c>
      <c r="L8" s="16"/>
      <c r="M8" s="16"/>
    </row>
    <row r="9" spans="1:13">
      <c r="A9" s="21">
        <v>1969</v>
      </c>
      <c r="B9" s="19">
        <v>5535</v>
      </c>
      <c r="C9" s="22"/>
      <c r="D9" s="23">
        <f t="shared" si="0"/>
        <v>5535</v>
      </c>
      <c r="E9" s="19">
        <v>128064</v>
      </c>
      <c r="F9" s="20"/>
      <c r="G9" s="24">
        <f t="shared" si="1"/>
        <v>128064</v>
      </c>
      <c r="L9" s="16"/>
      <c r="M9" s="16"/>
    </row>
    <row r="10" spans="1:13">
      <c r="A10" s="21">
        <v>1970</v>
      </c>
      <c r="B10" s="19">
        <v>5333</v>
      </c>
      <c r="C10" s="22"/>
      <c r="D10" s="23">
        <f t="shared" si="0"/>
        <v>5333</v>
      </c>
      <c r="E10" s="19">
        <v>134934</v>
      </c>
      <c r="F10" s="20"/>
      <c r="G10" s="24">
        <f t="shared" si="1"/>
        <v>134934</v>
      </c>
      <c r="L10" s="16"/>
      <c r="M10" s="16"/>
    </row>
    <row r="11" spans="1:13">
      <c r="A11" s="21">
        <v>1971</v>
      </c>
      <c r="B11" s="19">
        <v>5076</v>
      </c>
      <c r="C11" s="22"/>
      <c r="D11" s="23">
        <f t="shared" si="0"/>
        <v>5076</v>
      </c>
      <c r="E11" s="19">
        <v>135877</v>
      </c>
      <c r="F11" s="20"/>
      <c r="G11" s="24">
        <f t="shared" si="1"/>
        <v>135877</v>
      </c>
      <c r="L11" s="16"/>
      <c r="M11" s="16"/>
    </row>
    <row r="12" spans="1:13">
      <c r="A12" s="21">
        <v>1972</v>
      </c>
      <c r="B12" s="19">
        <v>4645</v>
      </c>
      <c r="C12" s="22"/>
      <c r="D12" s="23">
        <f t="shared" si="0"/>
        <v>4645</v>
      </c>
      <c r="E12" s="19">
        <v>137853</v>
      </c>
      <c r="F12" s="20"/>
      <c r="G12" s="24">
        <f t="shared" si="1"/>
        <v>137853</v>
      </c>
      <c r="L12" s="16"/>
      <c r="M12" s="16"/>
    </row>
    <row r="13" spans="1:13">
      <c r="A13" s="21">
        <v>1973</v>
      </c>
      <c r="B13" s="19">
        <v>4268</v>
      </c>
      <c r="C13" s="22"/>
      <c r="D13" s="23">
        <f t="shared" si="0"/>
        <v>4268</v>
      </c>
      <c r="E13" s="19">
        <v>143065</v>
      </c>
      <c r="F13" s="20"/>
      <c r="G13" s="24">
        <f t="shared" si="1"/>
        <v>143065</v>
      </c>
      <c r="L13" s="16"/>
      <c r="M13" s="16"/>
    </row>
    <row r="14" spans="1:13">
      <c r="A14" s="21">
        <v>1974</v>
      </c>
      <c r="B14" s="19">
        <v>3962</v>
      </c>
      <c r="C14" s="22"/>
      <c r="D14" s="23">
        <f t="shared" si="0"/>
        <v>3962</v>
      </c>
      <c r="E14" s="19">
        <v>148369</v>
      </c>
      <c r="F14" s="20"/>
      <c r="G14" s="24">
        <f t="shared" si="1"/>
        <v>148369</v>
      </c>
      <c r="L14" s="16"/>
      <c r="M14" s="16"/>
    </row>
    <row r="15" spans="1:13">
      <c r="A15" s="21">
        <v>1975</v>
      </c>
      <c r="B15" s="19">
        <v>3716</v>
      </c>
      <c r="C15" s="22"/>
      <c r="D15" s="23">
        <f t="shared" si="0"/>
        <v>3716</v>
      </c>
      <c r="E15" s="19">
        <v>145055</v>
      </c>
      <c r="F15" s="20"/>
      <c r="G15" s="24">
        <f t="shared" si="1"/>
        <v>145055</v>
      </c>
      <c r="L15" s="16"/>
      <c r="M15" s="16"/>
    </row>
    <row r="16" spans="1:13">
      <c r="A16" s="21">
        <v>1976</v>
      </c>
      <c r="B16" s="19">
        <v>3544</v>
      </c>
      <c r="C16" s="22"/>
      <c r="D16" s="23">
        <f t="shared" si="0"/>
        <v>3544</v>
      </c>
      <c r="E16" s="19">
        <v>146342</v>
      </c>
      <c r="F16" s="20"/>
      <c r="G16" s="24">
        <f t="shared" si="1"/>
        <v>146342</v>
      </c>
      <c r="L16" s="16"/>
      <c r="M16" s="16"/>
    </row>
    <row r="17" spans="1:13">
      <c r="A17" s="21">
        <v>1977</v>
      </c>
      <c r="B17" s="19">
        <v>3420</v>
      </c>
      <c r="C17" s="22"/>
      <c r="D17" s="23">
        <f t="shared" si="0"/>
        <v>3420</v>
      </c>
      <c r="E17" s="19">
        <v>148909</v>
      </c>
      <c r="F17" s="20"/>
      <c r="G17" s="24">
        <f t="shared" si="1"/>
        <v>148909</v>
      </c>
      <c r="L17" s="16"/>
      <c r="M17" s="16"/>
    </row>
    <row r="18" spans="1:13">
      <c r="A18" s="21">
        <v>1978</v>
      </c>
      <c r="B18" s="19">
        <v>3330</v>
      </c>
      <c r="C18" s="22"/>
      <c r="D18" s="23">
        <f t="shared" si="0"/>
        <v>3330</v>
      </c>
      <c r="E18" s="19">
        <v>153011</v>
      </c>
      <c r="F18" s="20"/>
      <c r="G18" s="24">
        <f t="shared" si="1"/>
        <v>153011</v>
      </c>
      <c r="L18" s="16"/>
      <c r="M18" s="16"/>
    </row>
    <row r="19" spans="1:13">
      <c r="A19" s="21">
        <v>1979</v>
      </c>
      <c r="B19" s="19">
        <v>3338</v>
      </c>
      <c r="C19" s="22"/>
      <c r="D19" s="23">
        <f t="shared" si="0"/>
        <v>3338</v>
      </c>
      <c r="E19" s="19">
        <v>158124</v>
      </c>
      <c r="F19" s="20"/>
      <c r="G19" s="24">
        <f t="shared" si="1"/>
        <v>158124</v>
      </c>
      <c r="L19" s="16"/>
      <c r="M19" s="16"/>
    </row>
    <row r="20" spans="1:13">
      <c r="A20" s="21">
        <v>1980</v>
      </c>
      <c r="B20" s="19">
        <v>3397</v>
      </c>
      <c r="C20" s="22"/>
      <c r="D20" s="23">
        <f t="shared" si="0"/>
        <v>3397</v>
      </c>
      <c r="E20" s="19">
        <v>164619</v>
      </c>
      <c r="F20" s="20"/>
      <c r="G20" s="24">
        <f t="shared" si="1"/>
        <v>164619</v>
      </c>
      <c r="L20" s="16"/>
      <c r="M20" s="16"/>
    </row>
    <row r="21" spans="1:13">
      <c r="A21" s="21">
        <v>1981</v>
      </c>
      <c r="B21" s="19">
        <v>3441</v>
      </c>
      <c r="C21" s="22"/>
      <c r="D21" s="23">
        <f t="shared" si="0"/>
        <v>3441</v>
      </c>
      <c r="E21" s="19">
        <v>172042</v>
      </c>
      <c r="F21" s="20"/>
      <c r="G21" s="24">
        <f t="shared" si="1"/>
        <v>172042</v>
      </c>
      <c r="L21" s="16"/>
      <c r="M21" s="16"/>
    </row>
    <row r="22" spans="1:13">
      <c r="A22" s="21">
        <v>1982</v>
      </c>
      <c r="B22" s="19">
        <v>3475</v>
      </c>
      <c r="C22" s="22"/>
      <c r="D22" s="23">
        <f t="shared" si="0"/>
        <v>3475</v>
      </c>
      <c r="E22" s="19">
        <v>181272</v>
      </c>
      <c r="F22" s="20"/>
      <c r="G22" s="24">
        <f t="shared" si="1"/>
        <v>181272</v>
      </c>
      <c r="L22" s="16"/>
      <c r="M22" s="16"/>
    </row>
    <row r="23" spans="1:13">
      <c r="A23" s="21">
        <v>1983</v>
      </c>
      <c r="B23" s="19">
        <v>3800</v>
      </c>
      <c r="C23" s="22"/>
      <c r="D23" s="23">
        <f t="shared" si="0"/>
        <v>3800</v>
      </c>
      <c r="E23" s="19">
        <v>193271</v>
      </c>
      <c r="F23" s="20"/>
      <c r="G23" s="24">
        <f t="shared" si="1"/>
        <v>193271</v>
      </c>
      <c r="L23" s="16"/>
      <c r="M23" s="16"/>
    </row>
    <row r="24" spans="1:13">
      <c r="A24" s="21">
        <v>1984</v>
      </c>
      <c r="B24" s="19">
        <v>3921</v>
      </c>
      <c r="C24" s="22"/>
      <c r="D24" s="23">
        <f t="shared" si="0"/>
        <v>3921</v>
      </c>
      <c r="E24" s="19">
        <v>205838</v>
      </c>
      <c r="F24" s="20"/>
      <c r="G24" s="24">
        <f t="shared" si="1"/>
        <v>205838</v>
      </c>
      <c r="L24" s="16"/>
      <c r="M24" s="16"/>
    </row>
    <row r="25" spans="1:13">
      <c r="A25" s="21">
        <v>1985</v>
      </c>
      <c r="B25" s="19">
        <v>4111</v>
      </c>
      <c r="C25" s="22"/>
      <c r="D25" s="23">
        <f t="shared" si="0"/>
        <v>4111</v>
      </c>
      <c r="E25" s="19">
        <v>215945</v>
      </c>
      <c r="F25" s="20"/>
      <c r="G25" s="24">
        <f t="shared" si="1"/>
        <v>215945</v>
      </c>
      <c r="L25" s="16"/>
      <c r="M25" s="16"/>
    </row>
    <row r="26" spans="1:13">
      <c r="A26" s="21">
        <v>1986</v>
      </c>
      <c r="B26" s="19">
        <v>4189</v>
      </c>
      <c r="C26" s="22"/>
      <c r="D26" s="23">
        <f t="shared" si="0"/>
        <v>4189</v>
      </c>
      <c r="E26" s="19">
        <v>217936</v>
      </c>
      <c r="F26" s="20"/>
      <c r="G26" s="24">
        <f t="shared" si="1"/>
        <v>217936</v>
      </c>
      <c r="L26" s="16"/>
      <c r="M26" s="16"/>
    </row>
    <row r="27" spans="1:13">
      <c r="A27" s="21">
        <v>1987</v>
      </c>
      <c r="B27" s="25">
        <v>4746</v>
      </c>
      <c r="C27" s="26"/>
      <c r="D27" s="24">
        <f t="shared" si="0"/>
        <v>4746</v>
      </c>
      <c r="E27" s="19">
        <v>210750</v>
      </c>
      <c r="F27" s="20"/>
      <c r="G27" s="24">
        <f t="shared" si="1"/>
        <v>210750</v>
      </c>
      <c r="L27" s="16"/>
      <c r="M27" s="16"/>
    </row>
    <row r="28" spans="1:13">
      <c r="A28" s="21">
        <v>1988</v>
      </c>
      <c r="B28" s="27">
        <v>4476</v>
      </c>
      <c r="C28" s="26"/>
      <c r="D28" s="24">
        <f t="shared" si="0"/>
        <v>4476</v>
      </c>
      <c r="E28" s="19">
        <v>197090</v>
      </c>
      <c r="F28" s="20"/>
      <c r="G28" s="24">
        <f t="shared" si="1"/>
        <v>197090</v>
      </c>
      <c r="L28" s="16"/>
      <c r="M28" s="16"/>
    </row>
    <row r="29" spans="1:13">
      <c r="A29" s="21">
        <v>1989</v>
      </c>
      <c r="B29" s="27">
        <v>4735</v>
      </c>
      <c r="C29" s="26"/>
      <c r="D29" s="24">
        <f t="shared" si="0"/>
        <v>4735</v>
      </c>
      <c r="E29" s="19">
        <v>187843</v>
      </c>
      <c r="F29" s="20"/>
      <c r="G29" s="24">
        <f t="shared" si="1"/>
        <v>187843</v>
      </c>
      <c r="L29" s="16"/>
      <c r="M29" s="16"/>
    </row>
    <row r="30" spans="1:13">
      <c r="A30" s="21">
        <v>1990</v>
      </c>
      <c r="B30" s="27">
        <v>4558</v>
      </c>
      <c r="C30" s="26"/>
      <c r="D30" s="24">
        <f t="shared" si="0"/>
        <v>4558</v>
      </c>
      <c r="E30" s="19">
        <v>180752</v>
      </c>
      <c r="F30" s="20"/>
      <c r="G30" s="24">
        <f t="shared" si="1"/>
        <v>180752</v>
      </c>
      <c r="L30" s="16"/>
      <c r="M30" s="16"/>
    </row>
    <row r="31" spans="1:13">
      <c r="A31" s="21">
        <v>1991</v>
      </c>
      <c r="B31" s="27">
        <v>4650</v>
      </c>
      <c r="C31" s="26"/>
      <c r="D31" s="24">
        <f t="shared" si="0"/>
        <v>4650</v>
      </c>
      <c r="E31" s="19">
        <v>177683</v>
      </c>
      <c r="F31" s="20"/>
      <c r="G31" s="24">
        <f t="shared" si="1"/>
        <v>177683</v>
      </c>
      <c r="L31" s="16"/>
      <c r="M31" s="16"/>
    </row>
    <row r="32" spans="1:13">
      <c r="A32" s="21">
        <v>1992</v>
      </c>
      <c r="B32" s="27">
        <v>4517</v>
      </c>
      <c r="C32" s="26"/>
      <c r="D32" s="24">
        <f t="shared" si="0"/>
        <v>4517</v>
      </c>
      <c r="E32" s="19">
        <v>180201</v>
      </c>
      <c r="F32" s="20"/>
      <c r="G32" s="24">
        <f t="shared" si="1"/>
        <v>180201</v>
      </c>
      <c r="L32" s="16"/>
      <c r="M32" s="16"/>
    </row>
    <row r="33" spans="1:13">
      <c r="A33" s="21">
        <v>1993</v>
      </c>
      <c r="B33" s="27">
        <v>4448</v>
      </c>
      <c r="C33" s="26"/>
      <c r="D33" s="24">
        <f t="shared" si="0"/>
        <v>4448</v>
      </c>
      <c r="E33" s="19">
        <v>184950</v>
      </c>
      <c r="F33" s="20"/>
      <c r="G33" s="24">
        <f t="shared" si="1"/>
        <v>184950</v>
      </c>
      <c r="L33" s="16"/>
      <c r="M33" s="16"/>
    </row>
    <row r="34" spans="1:13">
      <c r="A34" s="21">
        <v>1994</v>
      </c>
      <c r="B34" s="27">
        <v>4393</v>
      </c>
      <c r="C34" s="26"/>
      <c r="D34" s="24">
        <f t="shared" si="0"/>
        <v>4393</v>
      </c>
      <c r="E34" s="19">
        <v>189875</v>
      </c>
      <c r="F34" s="20"/>
      <c r="G34" s="24">
        <f t="shared" si="1"/>
        <v>189875</v>
      </c>
      <c r="L34" s="16"/>
      <c r="M34" s="16"/>
    </row>
    <row r="35" spans="1:13">
      <c r="A35" s="21">
        <v>1995</v>
      </c>
      <c r="B35" s="27">
        <v>4171</v>
      </c>
      <c r="C35" s="26"/>
      <c r="D35" s="24">
        <f t="shared" si="0"/>
        <v>4171</v>
      </c>
      <c r="E35" s="19">
        <v>195031</v>
      </c>
      <c r="F35" s="20"/>
      <c r="G35" s="24">
        <f t="shared" si="1"/>
        <v>195031</v>
      </c>
      <c r="L35" s="16"/>
      <c r="M35" s="16"/>
    </row>
    <row r="36" spans="1:13">
      <c r="A36" s="21">
        <v>1996</v>
      </c>
      <c r="B36" s="27">
        <v>4030</v>
      </c>
      <c r="C36" s="26"/>
      <c r="D36" s="24">
        <f t="shared" si="0"/>
        <v>4030</v>
      </c>
      <c r="E36" s="19">
        <v>199047</v>
      </c>
      <c r="F36" s="20"/>
      <c r="G36" s="24">
        <f t="shared" si="1"/>
        <v>199047</v>
      </c>
      <c r="L36" s="16"/>
      <c r="M36" s="16"/>
    </row>
    <row r="37" spans="1:13">
      <c r="A37" s="21">
        <v>1997</v>
      </c>
      <c r="B37" s="27">
        <v>3743</v>
      </c>
      <c r="C37" s="26"/>
      <c r="D37" s="24">
        <f t="shared" si="0"/>
        <v>3743</v>
      </c>
      <c r="E37" s="19">
        <v>200108</v>
      </c>
      <c r="F37" s="20"/>
      <c r="G37" s="24">
        <f t="shared" si="1"/>
        <v>200108</v>
      </c>
      <c r="L37" s="16"/>
      <c r="M37" s="16"/>
    </row>
    <row r="38" spans="1:13">
      <c r="A38" s="21">
        <v>1998</v>
      </c>
      <c r="B38" s="27">
        <v>3779</v>
      </c>
      <c r="C38" s="26"/>
      <c r="D38" s="24">
        <f t="shared" si="0"/>
        <v>3779</v>
      </c>
      <c r="E38" s="19">
        <v>202374</v>
      </c>
      <c r="F38" s="20"/>
      <c r="G38" s="24">
        <f t="shared" si="1"/>
        <v>202374</v>
      </c>
      <c r="L38" s="16"/>
      <c r="M38" s="16"/>
    </row>
    <row r="39" spans="1:13">
      <c r="A39" s="21">
        <v>1999</v>
      </c>
      <c r="B39" s="27">
        <v>3535</v>
      </c>
      <c r="C39" s="26"/>
      <c r="D39" s="24">
        <f t="shared" si="0"/>
        <v>3535</v>
      </c>
      <c r="E39" s="19">
        <v>202228</v>
      </c>
      <c r="F39" s="20"/>
      <c r="G39" s="24">
        <f t="shared" si="1"/>
        <v>202228</v>
      </c>
      <c r="L39" s="16"/>
      <c r="M39" s="16"/>
    </row>
    <row r="40" spans="1:13">
      <c r="A40" s="21">
        <v>2000</v>
      </c>
      <c r="B40" s="27">
        <v>3720</v>
      </c>
      <c r="C40" s="26"/>
      <c r="D40" s="24">
        <f t="shared" si="0"/>
        <v>3720</v>
      </c>
      <c r="E40" s="19">
        <v>207721</v>
      </c>
      <c r="F40" s="20"/>
      <c r="G40" s="24">
        <f t="shared" si="1"/>
        <v>207721</v>
      </c>
      <c r="L40" s="16"/>
      <c r="M40" s="16"/>
    </row>
    <row r="41" spans="1:13">
      <c r="A41" s="21">
        <v>2001</v>
      </c>
      <c r="B41" s="27">
        <v>3830</v>
      </c>
      <c r="C41" s="28">
        <v>307</v>
      </c>
      <c r="D41" s="24">
        <f>B41+C41</f>
        <v>4137</v>
      </c>
      <c r="E41" s="19">
        <v>209541</v>
      </c>
      <c r="F41" s="19">
        <v>6297</v>
      </c>
      <c r="G41" s="24">
        <f>E41+F41</f>
        <v>215838</v>
      </c>
      <c r="L41" s="16"/>
      <c r="M41" s="16"/>
    </row>
    <row r="42" spans="1:13">
      <c r="A42" s="21">
        <v>2002</v>
      </c>
      <c r="B42" s="27">
        <v>4095</v>
      </c>
      <c r="C42" s="28">
        <v>389</v>
      </c>
      <c r="D42" s="24">
        <f t="shared" ref="D42:D52" si="2">B42+C42</f>
        <v>4484</v>
      </c>
      <c r="E42" s="19">
        <v>217489</v>
      </c>
      <c r="F42" s="19">
        <v>6412</v>
      </c>
      <c r="G42" s="24">
        <f t="shared" ref="G42:G52" si="3">E42+F42</f>
        <v>223901</v>
      </c>
      <c r="L42" s="16"/>
      <c r="M42" s="16"/>
    </row>
    <row r="43" spans="1:13">
      <c r="A43" s="21">
        <v>2003</v>
      </c>
      <c r="B43" s="27">
        <v>4386</v>
      </c>
      <c r="C43" s="28">
        <v>344</v>
      </c>
      <c r="D43" s="24">
        <f t="shared" si="2"/>
        <v>4730</v>
      </c>
      <c r="E43" s="19">
        <v>230260</v>
      </c>
      <c r="F43" s="19">
        <v>6240</v>
      </c>
      <c r="G43" s="24">
        <f t="shared" si="3"/>
        <v>236500</v>
      </c>
      <c r="L43" s="16"/>
      <c r="M43" s="16"/>
    </row>
    <row r="44" spans="1:13">
      <c r="A44" s="21">
        <v>2004</v>
      </c>
      <c r="B44" s="27">
        <v>4655</v>
      </c>
      <c r="C44" s="28">
        <v>422</v>
      </c>
      <c r="D44" s="24">
        <f t="shared" si="2"/>
        <v>5077</v>
      </c>
      <c r="E44" s="19">
        <v>234070</v>
      </c>
      <c r="F44" s="19">
        <v>6960</v>
      </c>
      <c r="G44" s="24">
        <f t="shared" si="3"/>
        <v>241030</v>
      </c>
      <c r="L44" s="16"/>
      <c r="M44" s="16"/>
    </row>
    <row r="45" spans="1:13">
      <c r="A45" s="21">
        <v>2005</v>
      </c>
      <c r="B45" s="27">
        <v>4746</v>
      </c>
      <c r="C45" s="28">
        <v>483</v>
      </c>
      <c r="D45" s="24">
        <f t="shared" si="2"/>
        <v>5229</v>
      </c>
      <c r="E45" s="19">
        <v>234034</v>
      </c>
      <c r="F45" s="19">
        <v>7569</v>
      </c>
      <c r="G45" s="24">
        <f t="shared" si="3"/>
        <v>241603</v>
      </c>
      <c r="L45" s="16"/>
      <c r="M45" s="16"/>
    </row>
    <row r="46" spans="1:13">
      <c r="A46" s="21">
        <v>2006</v>
      </c>
      <c r="B46" s="27">
        <v>5146</v>
      </c>
      <c r="C46" s="28">
        <v>504</v>
      </c>
      <c r="D46" s="24">
        <f t="shared" si="2"/>
        <v>5650</v>
      </c>
      <c r="E46" s="19">
        <v>235156</v>
      </c>
      <c r="F46" s="19">
        <v>6962</v>
      </c>
      <c r="G46" s="24">
        <f t="shared" si="3"/>
        <v>242118</v>
      </c>
      <c r="L46" s="16"/>
      <c r="M46" s="16"/>
    </row>
    <row r="47" spans="1:13">
      <c r="A47" s="21">
        <v>2007</v>
      </c>
      <c r="B47" s="27">
        <v>5482</v>
      </c>
      <c r="C47" s="28">
        <v>480</v>
      </c>
      <c r="D47" s="24">
        <f t="shared" si="2"/>
        <v>5962</v>
      </c>
      <c r="E47" s="19">
        <v>237462</v>
      </c>
      <c r="F47" s="19">
        <v>7219</v>
      </c>
      <c r="G47" s="24">
        <f t="shared" si="3"/>
        <v>244681</v>
      </c>
      <c r="L47" s="16"/>
      <c r="M47" s="16"/>
    </row>
    <row r="48" spans="1:13">
      <c r="A48" s="21">
        <v>2008</v>
      </c>
      <c r="B48" s="27">
        <v>5531</v>
      </c>
      <c r="C48" s="28">
        <v>503</v>
      </c>
      <c r="D48" s="24">
        <f t="shared" si="2"/>
        <v>6034</v>
      </c>
      <c r="E48" s="19">
        <v>239933</v>
      </c>
      <c r="F48" s="19">
        <v>7004</v>
      </c>
      <c r="G48" s="24">
        <f t="shared" si="3"/>
        <v>246937</v>
      </c>
      <c r="L48" s="16"/>
      <c r="M48" s="16"/>
    </row>
    <row r="49" spans="1:13">
      <c r="A49" s="29">
        <v>2009</v>
      </c>
      <c r="B49" s="27">
        <v>5469</v>
      </c>
      <c r="C49" s="28">
        <v>543</v>
      </c>
      <c r="D49" s="24">
        <f t="shared" si="2"/>
        <v>6012</v>
      </c>
      <c r="E49" s="19">
        <v>244184</v>
      </c>
      <c r="F49" s="19">
        <v>7519</v>
      </c>
      <c r="G49" s="24">
        <f t="shared" si="3"/>
        <v>251703</v>
      </c>
      <c r="L49" s="16"/>
      <c r="M49" s="16"/>
    </row>
    <row r="50" spans="1:13">
      <c r="A50" s="30">
        <v>2010</v>
      </c>
      <c r="B50" s="27">
        <v>5660</v>
      </c>
      <c r="C50" s="28">
        <v>534</v>
      </c>
      <c r="D50" s="24">
        <f t="shared" si="2"/>
        <v>6194</v>
      </c>
      <c r="E50" s="19">
        <v>254515</v>
      </c>
      <c r="F50" s="19">
        <v>7685</v>
      </c>
      <c r="G50" s="24">
        <f t="shared" si="3"/>
        <v>262200</v>
      </c>
      <c r="L50" s="16"/>
      <c r="M50" s="16"/>
    </row>
    <row r="51" spans="1:13">
      <c r="A51" s="30">
        <v>2011</v>
      </c>
      <c r="B51" s="27">
        <v>5856</v>
      </c>
      <c r="C51" s="28">
        <v>570</v>
      </c>
      <c r="D51" s="24">
        <f t="shared" si="2"/>
        <v>6426</v>
      </c>
      <c r="E51" s="19">
        <v>267789</v>
      </c>
      <c r="F51" s="19">
        <v>8784</v>
      </c>
      <c r="G51" s="24">
        <f t="shared" si="3"/>
        <v>276573</v>
      </c>
      <c r="L51" s="16"/>
      <c r="M51" s="16"/>
    </row>
    <row r="52" spans="1:13">
      <c r="A52" s="30">
        <v>2012</v>
      </c>
      <c r="B52" s="27">
        <v>6251</v>
      </c>
      <c r="C52" s="28">
        <v>649</v>
      </c>
      <c r="D52" s="24">
        <f t="shared" si="2"/>
        <v>6900</v>
      </c>
      <c r="E52" s="19">
        <v>287266</v>
      </c>
      <c r="F52" s="19">
        <v>9515</v>
      </c>
      <c r="G52" s="24">
        <f t="shared" si="3"/>
        <v>296781</v>
      </c>
    </row>
    <row r="53" spans="1:13">
      <c r="A53" s="4" t="s">
        <v>10</v>
      </c>
      <c r="B53" s="4"/>
      <c r="C53" s="2"/>
      <c r="D53" s="15"/>
      <c r="E53" s="2"/>
      <c r="F53" s="2"/>
      <c r="G53" s="2"/>
    </row>
    <row r="54" spans="1:13">
      <c r="A54" s="15" t="s">
        <v>11</v>
      </c>
      <c r="B54" s="15"/>
      <c r="C54" s="15"/>
      <c r="D54" s="2"/>
      <c r="E54" s="2"/>
      <c r="F54" s="2"/>
      <c r="G54" s="2"/>
    </row>
    <row r="55" spans="1:13">
      <c r="A55" s="15" t="s">
        <v>12</v>
      </c>
      <c r="B55" s="15"/>
      <c r="C55" s="15"/>
      <c r="D55" s="2"/>
      <c r="E55" s="2"/>
      <c r="F55" s="2"/>
      <c r="G55" s="2"/>
    </row>
    <row r="56" spans="1:13">
      <c r="A56" s="2"/>
      <c r="B56" s="2"/>
      <c r="C56" s="2"/>
      <c r="D56" s="2"/>
      <c r="E56" s="2"/>
      <c r="F56" s="2"/>
      <c r="G56" s="2"/>
    </row>
    <row r="57" spans="1:13">
      <c r="A57" s="4" t="s">
        <v>13</v>
      </c>
      <c r="B57" s="4"/>
      <c r="C57" s="2"/>
      <c r="D57" s="2"/>
      <c r="E57" s="2"/>
      <c r="F57" s="2"/>
      <c r="G57" s="2"/>
    </row>
    <row r="58" spans="1:13">
      <c r="A58" s="2" t="s">
        <v>14</v>
      </c>
      <c r="B58" s="2"/>
      <c r="C58" s="2"/>
      <c r="D58" s="2"/>
      <c r="E58" s="2"/>
      <c r="F58" s="2"/>
      <c r="G58" s="2"/>
    </row>
    <row r="59" spans="1:13">
      <c r="A59" s="2" t="s">
        <v>15</v>
      </c>
      <c r="B59" s="2"/>
      <c r="C59" s="2"/>
      <c r="D59" s="2"/>
      <c r="E59" s="2"/>
      <c r="F59" s="2"/>
      <c r="G59" s="2"/>
    </row>
    <row r="60" spans="1:13">
      <c r="A60" s="2" t="s">
        <v>18</v>
      </c>
      <c r="B60" s="2"/>
      <c r="C60" s="2"/>
      <c r="D60" s="2"/>
      <c r="E60" s="2"/>
      <c r="F60" s="2"/>
      <c r="G60" s="2"/>
    </row>
    <row r="61" spans="1:13">
      <c r="A61" s="2" t="s">
        <v>19</v>
      </c>
      <c r="B61" s="2"/>
      <c r="C61" s="2"/>
      <c r="D61" s="2"/>
      <c r="E61" s="2"/>
      <c r="F61" s="2"/>
      <c r="G61" s="2"/>
    </row>
    <row r="62" spans="1:13">
      <c r="B62" s="2"/>
      <c r="C62" s="2"/>
    </row>
    <row r="63" spans="1:13">
      <c r="A63" s="2" t="s">
        <v>16</v>
      </c>
      <c r="B63" s="2"/>
      <c r="C63" s="2"/>
    </row>
    <row r="64" spans="1:13">
      <c r="A64" s="2" t="s">
        <v>17</v>
      </c>
    </row>
    <row r="65" spans="1:1">
      <c r="A65" s="2" t="s">
        <v>20</v>
      </c>
    </row>
  </sheetData>
  <mergeCells count="2">
    <mergeCell ref="B3:D3"/>
    <mergeCell ref="E3:G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cp:lastModifiedBy>
  <dcterms:created xsi:type="dcterms:W3CDTF">2014-06-02T16:51:02Z</dcterms:created>
  <dcterms:modified xsi:type="dcterms:W3CDTF">2014-06-09T15:47:15Z</dcterms:modified>
</cp:coreProperties>
</file>